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. RRI\2023\"/>
    </mc:Choice>
  </mc:AlternateContent>
  <xr:revisionPtr revIDLastSave="0" documentId="8_{3E45AAC8-0468-4016-B8BE-0A783A735F69}" xr6:coauthVersionLast="47" xr6:coauthVersionMax="47" xr10:uidLastSave="{00000000-0000-0000-0000-000000000000}"/>
  <bookViews>
    <workbookView xWindow="-108" yWindow="-108" windowWidth="23256" windowHeight="12576" firstSheet="12" activeTab="15" xr2:uid="{CFCDB238-4163-4CC9-9858-4D03BA92D3A6}"/>
  </bookViews>
  <sheets>
    <sheet name="CV. Gayo Indah" sheetId="8" r:id="rId1"/>
    <sheet name="PT. Puga Mandiri" sheetId="10" r:id="rId2"/>
    <sheet name="CV. Build Kanaka" sheetId="9" r:id="rId3"/>
    <sheet name="CV. Labang Donya" sheetId="12" r:id="rId4"/>
    <sheet name="CV. Bukit Barisan" sheetId="14" r:id="rId5"/>
    <sheet name="PT.  Rafisco" sheetId="15" r:id="rId6"/>
    <sheet name="CV. Fata" sheetId="16" r:id="rId7"/>
    <sheet name="CV. Glee" sheetId="17" r:id="rId8"/>
    <sheet name="PT.  A (3)" sheetId="11" r:id="rId9"/>
    <sheet name="Rekap E. Kualifikasi" sheetId="1" state="hidden" r:id="rId10"/>
    <sheet name="Evaluasi Administrasi" sheetId="2" state="hidden" r:id="rId11"/>
    <sheet name="Evaluasi T.A" sheetId="5" r:id="rId12"/>
    <sheet name="Evaluasi ALAT" sheetId="6" r:id="rId13"/>
    <sheet name="Evaluasi RKK" sheetId="7" r:id="rId14"/>
    <sheet name="Evaluasi Harga" sheetId="4" r:id="rId15"/>
    <sheet name="Rekap Evaluasi" sheetId="13" r:id="rId16"/>
    <sheet name="Sheet1" sheetId="18" r:id="rId17"/>
  </sheets>
  <definedNames>
    <definedName name="_xlnm.Print_Area" localSheetId="2">'CV. Build Kanaka'!$A$1:$Q$58</definedName>
    <definedName name="_xlnm.Print_Area" localSheetId="4">'CV. Bukit Barisan'!$A$1:$Q$58</definedName>
    <definedName name="_xlnm.Print_Area" localSheetId="6">'CV. Fata'!$A$1:$Q$58</definedName>
    <definedName name="_xlnm.Print_Area" localSheetId="0">'CV. Gayo Indah'!$A$1:$Q$58</definedName>
    <definedName name="_xlnm.Print_Area" localSheetId="7">'CV. Glee'!$A$1:$Q$58</definedName>
    <definedName name="_xlnm.Print_Area" localSheetId="3">'CV. Labang Donya'!$A$1:$Q$58</definedName>
    <definedName name="_xlnm.Print_Area" localSheetId="12">'Evaluasi ALAT'!$A$1:$N$96</definedName>
    <definedName name="_xlnm.Print_Area" localSheetId="13">'Evaluasi RKK'!$A$1:$F$208</definedName>
    <definedName name="_xlnm.Print_Area" localSheetId="8">'PT.  A (3)'!$A$1:$Q$58</definedName>
    <definedName name="_xlnm.Print_Area" localSheetId="5">'PT.  Rafisco'!$A$1:$Q$58</definedName>
    <definedName name="_xlnm.Print_Area" localSheetId="1">'PT. Puga Mandiri'!$A$1:$Q$58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3" l="1"/>
  <c r="L7" i="13"/>
  <c r="L6" i="13"/>
  <c r="L5" i="13"/>
  <c r="G12" i="13"/>
  <c r="F12" i="13"/>
  <c r="E12" i="13"/>
  <c r="D12" i="13"/>
  <c r="L10" i="13"/>
  <c r="G11" i="13"/>
  <c r="F11" i="13"/>
  <c r="E11" i="13"/>
  <c r="D11" i="13"/>
  <c r="D6" i="13"/>
  <c r="I14" i="13"/>
  <c r="J14" i="13" s="1"/>
  <c r="I13" i="13"/>
  <c r="J13" i="13" s="1"/>
  <c r="I12" i="13"/>
  <c r="J12" i="13" s="1"/>
  <c r="I11" i="13"/>
  <c r="J11" i="13" s="1"/>
  <c r="D10" i="13"/>
  <c r="D9" i="13"/>
  <c r="D8" i="13"/>
  <c r="D7" i="13"/>
  <c r="D5" i="13"/>
  <c r="D2" i="6"/>
  <c r="F4" i="11"/>
  <c r="D5" i="4"/>
  <c r="I5" i="4" s="1"/>
  <c r="D6" i="4"/>
  <c r="E6" i="4" s="1"/>
  <c r="D7" i="4"/>
  <c r="E7" i="4" s="1"/>
  <c r="D8" i="4"/>
  <c r="E8" i="4" s="1"/>
  <c r="D9" i="4"/>
  <c r="E9" i="4" s="1"/>
  <c r="D10" i="4"/>
  <c r="I10" i="4" s="1"/>
  <c r="D11" i="4"/>
  <c r="I11" i="4" s="1"/>
  <c r="D12" i="4"/>
  <c r="I12" i="4" s="1"/>
  <c r="D13" i="4"/>
  <c r="I13" i="4" s="1"/>
  <c r="D14" i="4"/>
  <c r="E14" i="4" s="1"/>
  <c r="D15" i="4"/>
  <c r="I15" i="4" s="1"/>
  <c r="D4" i="4"/>
  <c r="E4" i="4" s="1"/>
  <c r="C5" i="4"/>
  <c r="C28" i="7" s="1"/>
  <c r="C6" i="4"/>
  <c r="C16" i="5" s="1"/>
  <c r="C7" i="4"/>
  <c r="F4" i="12" s="1"/>
  <c r="C8" i="4"/>
  <c r="D50" i="6" s="1"/>
  <c r="C9" i="4"/>
  <c r="D62" i="6" s="1"/>
  <c r="C10" i="4"/>
  <c r="C158" i="7" s="1"/>
  <c r="C11" i="4"/>
  <c r="D86" i="6" s="1"/>
  <c r="C12" i="4"/>
  <c r="C58" i="5" s="1"/>
  <c r="C13" i="4"/>
  <c r="C14" i="4"/>
  <c r="C15" i="4"/>
  <c r="C4" i="4"/>
  <c r="C2" i="7" s="1"/>
  <c r="I16" i="13"/>
  <c r="J16" i="13" s="1"/>
  <c r="I15" i="13"/>
  <c r="J15" i="13" s="1"/>
  <c r="I10" i="13"/>
  <c r="J10" i="13" s="1"/>
  <c r="I9" i="13"/>
  <c r="J9" i="13" s="1"/>
  <c r="I8" i="13"/>
  <c r="J8" i="13" s="1"/>
  <c r="I7" i="13"/>
  <c r="J7" i="13" s="1"/>
  <c r="I6" i="13"/>
  <c r="J6" i="13" s="1"/>
  <c r="I5" i="13"/>
  <c r="J5" i="13" s="1"/>
  <c r="C184" i="7"/>
  <c r="F4" i="17"/>
  <c r="F4" i="16"/>
  <c r="G10" i="13"/>
  <c r="C132" i="7"/>
  <c r="F10" i="13"/>
  <c r="E10" i="13"/>
  <c r="E7" i="13"/>
  <c r="F4" i="15"/>
  <c r="G9" i="13"/>
  <c r="C106" i="7"/>
  <c r="F9" i="13"/>
  <c r="E9" i="13"/>
  <c r="F4" i="14"/>
  <c r="G8" i="13"/>
  <c r="F8" i="13"/>
  <c r="E8" i="13"/>
  <c r="G7" i="13"/>
  <c r="F7" i="13"/>
  <c r="G6" i="13"/>
  <c r="F6" i="13"/>
  <c r="E6" i="13"/>
  <c r="G5" i="13"/>
  <c r="F5" i="13"/>
  <c r="E5" i="13"/>
  <c r="N16" i="13"/>
  <c r="N15" i="13"/>
  <c r="N14" i="13"/>
  <c r="N13" i="13"/>
  <c r="N12" i="13"/>
  <c r="N11" i="13"/>
  <c r="N10" i="13"/>
  <c r="N9" i="13"/>
  <c r="N8" i="13"/>
  <c r="N7" i="13"/>
  <c r="N6" i="13"/>
  <c r="N5" i="13"/>
  <c r="F6" i="10"/>
  <c r="F6" i="9" s="1"/>
  <c r="F6" i="12" s="1"/>
  <c r="F6" i="14" s="1"/>
  <c r="F6" i="15" s="1"/>
  <c r="F6" i="16" s="1"/>
  <c r="F6" i="17" s="1"/>
  <c r="I8" i="4" l="1"/>
  <c r="I7" i="4"/>
  <c r="I6" i="4"/>
  <c r="C80" i="7"/>
  <c r="I4" i="4"/>
  <c r="I9" i="4"/>
  <c r="C30" i="5"/>
  <c r="C9" i="5"/>
  <c r="D14" i="6"/>
  <c r="F4" i="10"/>
  <c r="D74" i="6"/>
  <c r="E12" i="4"/>
  <c r="E11" i="4"/>
  <c r="E10" i="4"/>
  <c r="C54" i="7"/>
  <c r="D38" i="6"/>
  <c r="E15" i="4"/>
  <c r="C2" i="5"/>
  <c r="F4" i="8" s="1"/>
  <c r="C37" i="5"/>
  <c r="I14" i="4"/>
  <c r="D26" i="6"/>
  <c r="F4" i="9"/>
  <c r="E13" i="4"/>
  <c r="E5" i="4"/>
  <c r="C51" i="5"/>
  <c r="C23" i="5"/>
  <c r="D98" i="6"/>
  <c r="C44" i="5"/>
</calcChain>
</file>

<file path=xl/sharedStrings.xml><?xml version="1.0" encoding="utf-8"?>
<sst xmlns="http://schemas.openxmlformats.org/spreadsheetml/2006/main" count="3332" uniqueCount="309">
  <si>
    <t>Eva</t>
  </si>
  <si>
    <t>No</t>
  </si>
  <si>
    <t>Kapasitas</t>
  </si>
  <si>
    <t>Jumlah</t>
  </si>
  <si>
    <t>Dump Truck</t>
  </si>
  <si>
    <t>3 Unit</t>
  </si>
  <si>
    <t>Concrete Mixer</t>
  </si>
  <si>
    <t>2 Unit</t>
  </si>
  <si>
    <t>Genset</t>
  </si>
  <si>
    <t>1 Unit</t>
  </si>
  <si>
    <t>Concrete Pump</t>
  </si>
  <si>
    <t>-</t>
  </si>
  <si>
    <t>Concrete Vibrator</t>
  </si>
  <si>
    <t>Pompa Air</t>
  </si>
  <si>
    <t>Pelaksana</t>
  </si>
  <si>
    <t>Ahli K3 Konstruksi/ Ahli Keselamatan Konstruksi/Petugas Keselamatan Konstruksi</t>
  </si>
  <si>
    <t>Posisi</t>
  </si>
  <si>
    <t>Persyaratan Pengalaman Minimal/Sertifikat</t>
  </si>
  <si>
    <t>Penawaran Pengalaman Minimal/Sertifikat</t>
  </si>
  <si>
    <t>HASIL EVALUASI</t>
  </si>
  <si>
    <t>Hasil Evaluasi</t>
  </si>
  <si>
    <t>Keterangan</t>
  </si>
  <si>
    <t>Nama</t>
  </si>
  <si>
    <t>NAMA PERUSAHAAN</t>
  </si>
  <si>
    <t>NAMA PERUSAHAAN :</t>
  </si>
  <si>
    <t>3 tahun / Manager Pelaksana Bangunan gedung</t>
  </si>
  <si>
    <t>3 Tahun SKA K3 Konstruksi - Muda</t>
  </si>
  <si>
    <t>LULUS</t>
  </si>
  <si>
    <t>Jenis Alat</t>
  </si>
  <si>
    <t>Penawaran peserta</t>
  </si>
  <si>
    <t>Merk</t>
  </si>
  <si>
    <t>Kepemilikan</t>
  </si>
  <si>
    <t>Milik</t>
  </si>
  <si>
    <t>Evaluasi</t>
  </si>
  <si>
    <t>3 m3</t>
  </si>
  <si>
    <t>1 m3</t>
  </si>
  <si>
    <t>50 Kva</t>
  </si>
  <si>
    <t xml:space="preserve">NAMA PERUSAHAAN: </t>
  </si>
  <si>
    <t>A. Kepemimpinan dan Partisipasi Pekerja dalam Keselamatan Konstruksi</t>
  </si>
  <si>
    <t>A.1. Kepedulian pimpinan terhadap Isu eksternal dan internal:</t>
  </si>
  <si>
    <t>A.2. Komitmen Keselamatan Konstruksi</t>
  </si>
  <si>
    <t>B. Perencanaan keselamatan konstruksi</t>
  </si>
  <si>
    <t>B.1. Identifikasi bahaya, Penilaian risiko, Pengendalian dan Peluang</t>
  </si>
  <si>
    <t>B.2. Rencana tindakan (sasaran &amp; program)</t>
  </si>
  <si>
    <t>B.3. Standar dan peraturan perundangan</t>
  </si>
  <si>
    <t>C. Dukungan Keselamatan Konstruksi</t>
  </si>
  <si>
    <t>C.1. Sumber Daya</t>
  </si>
  <si>
    <t>C.2. Kompetensi</t>
  </si>
  <si>
    <t>C.3. Kepedulian</t>
  </si>
  <si>
    <t>C.4. Komunikasi</t>
  </si>
  <si>
    <t>C.5. Informasi Terdokumentasi</t>
  </si>
  <si>
    <t>D. Operasi Keselamatan Konstruksi</t>
  </si>
  <si>
    <t>D.1. Perencanaan dan Pengendalian Operasi</t>
  </si>
  <si>
    <t>D.2. Kesiapan dan Tanggapan Terhadap Kondisi Darurat</t>
  </si>
  <si>
    <t>E. Evaluasi Kinerja Keselamatan Konstruksi</t>
  </si>
  <si>
    <t>E.1. Pemantauan dan evaluasi</t>
  </si>
  <si>
    <t>E.2. Tinjauan manajemen</t>
  </si>
  <si>
    <t>E.3. Peningkatan kinerja keselamatan konstruksi</t>
  </si>
  <si>
    <t>Komponen Penilaian</t>
  </si>
  <si>
    <t>Hasil</t>
  </si>
  <si>
    <t>Ada</t>
  </si>
  <si>
    <t>Tidak Ada</t>
  </si>
  <si>
    <t>NILAI KONTRAK</t>
  </si>
  <si>
    <t>No.</t>
  </si>
  <si>
    <t>TAHUN</t>
  </si>
  <si>
    <t>GUGUR</t>
  </si>
  <si>
    <t>√</t>
  </si>
  <si>
    <t>Hasil Evaluasi Kualifikasi</t>
  </si>
  <si>
    <t xml:space="preserve">   </t>
  </si>
  <si>
    <t>Tidak Sesuai</t>
  </si>
  <si>
    <t xml:space="preserve">Sesuai </t>
  </si>
  <si>
    <t>Tidak ada</t>
  </si>
  <si>
    <t>URAIAN PERSYARATAN/KUALIFIKASI</t>
  </si>
  <si>
    <t>Tidak masuk dalam Daftar Hitam, keikutsertaannya tidak menimbulkan pertentangan kepentingan pihak yang terkait, tidak dalam pengawasan pengadilan, tidak pailit, kegiatan usahanya tidak sedang dihentikan dan/atau yang bertindak untuk dan atas nama Badan Usaha tidak sedang dalam menjalani  sanksi pidana, dan pengurus/pegawai tidak berstatus Aparatur Sipil Negara, kecuali yang bersangkutan mengambil cuti diluar tanggungan Negara</t>
  </si>
  <si>
    <t>:</t>
  </si>
  <si>
    <t>Notaris</t>
  </si>
  <si>
    <t>c</t>
  </si>
  <si>
    <t>Tanggal</t>
  </si>
  <si>
    <t>b</t>
  </si>
  <si>
    <t>Nomor</t>
  </si>
  <si>
    <t>a</t>
  </si>
  <si>
    <t xml:space="preserve">  Akta Perubahan</t>
  </si>
  <si>
    <t xml:space="preserve">  Akta Pendirian Perusahaan</t>
  </si>
  <si>
    <t>Nomor dan tanggal</t>
  </si>
  <si>
    <t>Bukti Pelunasan Pajak tahun 2021</t>
  </si>
  <si>
    <t>Nomor pokok Wajib Pajak</t>
  </si>
  <si>
    <t xml:space="preserve">   Data Keuangan</t>
  </si>
  <si>
    <t>Kualifikasi badan usaha</t>
  </si>
  <si>
    <t>d</t>
  </si>
  <si>
    <t>Klasifikasi bidang</t>
  </si>
  <si>
    <t>Masa berlaku</t>
  </si>
  <si>
    <t xml:space="preserve">Nomor </t>
  </si>
  <si>
    <t xml:space="preserve">   Sertifikat Bada Usaha (SBU)</t>
  </si>
  <si>
    <t>Instansi pemberi izin</t>
  </si>
  <si>
    <t>Masa berlaku izin usaha</t>
  </si>
  <si>
    <t xml:space="preserve">   Ijin Usaha Jasa Konsultansi Konstruksi (IUJK)</t>
  </si>
  <si>
    <t>Surat Kuasa</t>
  </si>
  <si>
    <t xml:space="preserve">Surat Perjanjian KSO </t>
  </si>
  <si>
    <t>Pakta Integritas KSO</t>
  </si>
  <si>
    <t>KSO</t>
  </si>
  <si>
    <t xml:space="preserve">  Memiliki Perjanjian KSO (bagi yang KSO)</t>
  </si>
  <si>
    <t>Kantor Pusat Lembaga Penyiaran Publik Radio Republik Indonesia</t>
  </si>
  <si>
    <t xml:space="preserve">Satuan Kerja </t>
  </si>
  <si>
    <t>Nama Paket</t>
  </si>
  <si>
    <t>Alamat</t>
  </si>
  <si>
    <t xml:space="preserve">Nama Peserta </t>
  </si>
  <si>
    <t>EVALUASI   KUALIFIKASI</t>
  </si>
  <si>
    <t xml:space="preserve">  8.	Memiliki pengalaman paling kurang 1 (satu) pekerjaan konstruksi dalam kurun waktu 4 (empat) tahun terakhir, baik di lingkungan pemerintah maupun swasta termasuk pengalaman subkontrak.</t>
  </si>
  <si>
    <t xml:space="preserve">PENGALAMAN </t>
  </si>
  <si>
    <t>3.	Memiliki Sertifikat Badan Usaha (SBU) dengan Kualifikasi Usaha Kecil, serta disyaratkan sub bidang klasifikasi/layanan BG 002/ BG 004 (Konstruksi Gedung Perkantoran) atau KBLI 2020 kode 41012 (Konstruksi Gedung Perkantoran</t>
  </si>
  <si>
    <t>Nama Perusahaan</t>
  </si>
  <si>
    <t>Hasil Kualifikasi</t>
  </si>
  <si>
    <t>Harga Penawaran</t>
  </si>
  <si>
    <t>Koreksi Aritmatika</t>
  </si>
  <si>
    <t>Peringkat</t>
  </si>
  <si>
    <t>Penawaran Peserta</t>
  </si>
  <si>
    <t>Milik Sendiri</t>
  </si>
  <si>
    <t>Mitsubishi</t>
  </si>
  <si>
    <t>50 KVA</t>
  </si>
  <si>
    <t>Honda</t>
  </si>
  <si>
    <t xml:space="preserve"> Evaluasi</t>
  </si>
  <si>
    <t>1m3</t>
  </si>
  <si>
    <t>Izuzu</t>
  </si>
  <si>
    <t>3m3</t>
  </si>
  <si>
    <t>Jenis, kapasitas, dan jumlah yang disediakan untuk pelaksanaan pekerjaan sesuai dengan yang disyaratkan.</t>
  </si>
  <si>
    <t>Mitsubisi</t>
  </si>
  <si>
    <t>Tigon</t>
  </si>
  <si>
    <t>Robin</t>
  </si>
  <si>
    <t>TIDAK LULUS</t>
  </si>
  <si>
    <t>RS Safey Tarigan</t>
  </si>
  <si>
    <t>3 Tahun SKA K3 Konstruksi - Madya</t>
  </si>
  <si>
    <t>Sutrisno</t>
  </si>
  <si>
    <t>Mitshubisi</t>
  </si>
  <si>
    <t>Sewa H Diding</t>
  </si>
  <si>
    <t>Starke</t>
  </si>
  <si>
    <t>Sewa PT. Pandawa Putra Makassar</t>
  </si>
  <si>
    <t>Sewa PT. Titan Bangun Pumpindo</t>
  </si>
  <si>
    <t>Tidak Ber-KSO</t>
  </si>
  <si>
    <t>KSWP</t>
  </si>
  <si>
    <t>BG004</t>
  </si>
  <si>
    <t>K1</t>
  </si>
  <si>
    <t>Seumur Hidup</t>
  </si>
  <si>
    <t>Peserta dinyatakan memenuhi elemen Perencanaan Keselamatan Konstruksi apabila menyampaikan tabel B.1 Identifikasi bahaya, Penilaian risiko, Pengendalian dan Peluang, serta tabel B.2 Rencana tindakan (sasaran khusus &amp; program khusus) yang memenuhi ketentuan:
(a) Kolom uraian pekerjaan dan identifikasi bahaya diisi sesuai yang disyaratkan dalam LDP;
(b) Kolom lain telah diisi kecuali kolom keterangan tidak</t>
  </si>
  <si>
    <t>Tidak BerKSO</t>
  </si>
  <si>
    <t>Kecil</t>
  </si>
  <si>
    <t>OSS</t>
  </si>
  <si>
    <t xml:space="preserve">                     </t>
  </si>
  <si>
    <t>Tidak Ber KSO</t>
  </si>
  <si>
    <t>BG002</t>
  </si>
  <si>
    <t>Evaluasi Kualifikasi</t>
  </si>
  <si>
    <t>Evaluasi Teknis</t>
  </si>
  <si>
    <t>Peralatan Utama</t>
  </si>
  <si>
    <t>Personil Manajerial</t>
  </si>
  <si>
    <t>RKK</t>
  </si>
  <si>
    <t>Evaluasi Harga</t>
  </si>
  <si>
    <t>Prosentase (%)</t>
  </si>
  <si>
    <t>Sewa</t>
  </si>
  <si>
    <t>Tidak Dievaluasi</t>
  </si>
  <si>
    <t xml:space="preserve"> LULUS</t>
  </si>
  <si>
    <t>Isuzu</t>
  </si>
  <si>
    <t>Uraian Tabel B.2. Rencana Tindakan ( Sasaran khusus dan Program khusus ) kolom uraian tidak sesuai dengan yang disyaratkan LDP</t>
  </si>
  <si>
    <t>Faizah</t>
  </si>
  <si>
    <t>Heriyanto Saida</t>
  </si>
  <si>
    <t xml:space="preserve">        </t>
  </si>
  <si>
    <t>Shacman</t>
  </si>
  <si>
    <t>Yanmar</t>
  </si>
  <si>
    <t>Cummins</t>
  </si>
  <si>
    <t>Boomag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</si>
  <si>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</si>
  <si>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Sulaiman</t>
  </si>
  <si>
    <t xml:space="preserve">          </t>
  </si>
  <si>
    <t xml:space="preserve">  Memiliki pengalaman paling kurang 1 (satu) pekerjaan konstruksi dalam kurun waktu 4 (empat) tahun terakhir, baik di lingkungan pemerintah maupun swasta termasuk pengalaman subkontrak.</t>
  </si>
  <si>
    <t>25 Maret 2022</t>
  </si>
  <si>
    <t>CV. GAYO INDAH</t>
  </si>
  <si>
    <t>PT. PUGA MANDIRI GRUP</t>
  </si>
  <si>
    <t xml:space="preserve"> BUILD KANAKA INDONESIA</t>
  </si>
  <si>
    <t xml:space="preserve"> CV. LABANG DONYA</t>
  </si>
  <si>
    <t>CV. BUKIT BARISAN</t>
  </si>
  <si>
    <t>PT.RAFIZCO JAYA PERSADA</t>
  </si>
  <si>
    <t>CV.FATA PUTRA JAYA</t>
  </si>
  <si>
    <t>CV. Glee Bruek Engineering</t>
  </si>
  <si>
    <t>CV. LEPO GAYO INDAH</t>
  </si>
  <si>
    <t>CV. METRO PASEE PACIFIC</t>
  </si>
  <si>
    <t>PT. WESTINDO ARTHA KENCANA</t>
  </si>
  <si>
    <t>CV. ARKA GEMILANG PERSADA</t>
  </si>
  <si>
    <t>JL. SENGEDA NO 499 TAKENGON</t>
  </si>
  <si>
    <t xml:space="preserve"> Pembangunan Gedung Fisik RRI Takengon</t>
  </si>
  <si>
    <t xml:space="preserve"> 01.128.704.2-104.000</t>
  </si>
  <si>
    <t>0220000321699</t>
  </si>
  <si>
    <t>0.1106.06.002.1.01.2835</t>
  </si>
  <si>
    <t>12 April 2025</t>
  </si>
  <si>
    <t>10 Agustus 1981</t>
  </si>
  <si>
    <t>A. Panggabean</t>
  </si>
  <si>
    <t>13 Februari 2020</t>
  </si>
  <si>
    <t>Cendri Nafis Mariestha</t>
  </si>
  <si>
    <t>PEMBANGUNAN WORKSHOP (LANJUTAN)</t>
  </si>
  <si>
    <t>Gakat</t>
  </si>
  <si>
    <t>Perkins</t>
  </si>
  <si>
    <t>Hino WU 342 R</t>
  </si>
  <si>
    <t>50  KVA</t>
  </si>
  <si>
    <t>Sewa PT. Dian Era Perdana</t>
  </si>
  <si>
    <t>Mahdarita</t>
  </si>
  <si>
    <t>Tri Puji Tulus Almahtin</t>
  </si>
  <si>
    <t>Jalan K. Ibrahim No. 208 Desa Lampaseh Aceh Kec. Meuraxa</t>
  </si>
  <si>
    <t>95.079.511.2-101.000</t>
  </si>
  <si>
    <t>26</t>
  </si>
  <si>
    <t>09 Juni 2020</t>
  </si>
  <si>
    <t>Cut Era Fitriyeni</t>
  </si>
  <si>
    <t>10</t>
  </si>
  <si>
    <t>06 Mei 2021</t>
  </si>
  <si>
    <t xml:space="preserve">
PPembangunan Gedung Laboratorium Balai Litbang Kesehatan Aceh Tahun 2019</t>
  </si>
  <si>
    <t>1298000222341</t>
  </si>
  <si>
    <t>129800022234100060002</t>
  </si>
  <si>
    <t>12 Desember 2025</t>
  </si>
  <si>
    <t>Maulidiar</t>
  </si>
  <si>
    <t>Muhammad Zulfachri</t>
  </si>
  <si>
    <t>Caterpillar</t>
  </si>
  <si>
    <t>IHI</t>
  </si>
  <si>
    <t>Tong Yongoiyouji</t>
  </si>
  <si>
    <t>sewa PT. Bohana Jaya Nusantara</t>
  </si>
  <si>
    <t>Jln. Tgk. Lam U Gampong Kota Baru Kec. Kuta Alam Kota Banda Aceh</t>
  </si>
  <si>
    <t>0 - 1171 - 06 - 023 - 1 - 01 - 023467</t>
  </si>
  <si>
    <t>22 Februari 2024</t>
  </si>
  <si>
    <t>1208000602095</t>
  </si>
  <si>
    <t>95.251.690.4-101.000</t>
  </si>
  <si>
    <t>30 Juni 2020</t>
  </si>
  <si>
    <t>Evi Melwinta</t>
  </si>
  <si>
    <t>11</t>
  </si>
  <si>
    <t>16 November 2022</t>
  </si>
  <si>
    <t xml:space="preserve">Lila Triana </t>
  </si>
  <si>
    <t>Pembangunan Escalator Gedung Utama Kejaksaan Tinggi Aceh</t>
  </si>
  <si>
    <t>Tiger</t>
  </si>
  <si>
    <t>Sewa PT. Bina Guna Lestari</t>
  </si>
  <si>
    <t>sewa PT. Mantap Group Perkasa</t>
  </si>
  <si>
    <t>Jl. Al - Muslim Gampong Paya Cut Kecamatan Peusangan Kabupaten Bireuen</t>
  </si>
  <si>
    <t>0220300152484</t>
  </si>
  <si>
    <t>022030015248400090002</t>
  </si>
  <si>
    <t>13 Mei 2025</t>
  </si>
  <si>
    <t>02.887.629.0-104.000</t>
  </si>
  <si>
    <t>29 September 2009</t>
  </si>
  <si>
    <t>Abdullah Ismail</t>
  </si>
  <si>
    <t>08 Maret 2022</t>
  </si>
  <si>
    <t>Israkhalid</t>
  </si>
  <si>
    <t>PEMBANGUNAN LANJUTAN GEDUNG KANTOR SPNF - SKB KABUPATEN BIREUEN</t>
  </si>
  <si>
    <t>Hino dan Mitsubishi</t>
  </si>
  <si>
    <t>Redfox</t>
  </si>
  <si>
    <t>Rizal Ofna Putra</t>
  </si>
  <si>
    <t>Ziaul Fahdi</t>
  </si>
  <si>
    <t>JL. PERWIRA DESA LAMPASEH LHOK, KEC. MONTASIK</t>
  </si>
  <si>
    <t>75.047.444.7-101.000</t>
  </si>
  <si>
    <t>12</t>
  </si>
  <si>
    <t>14 Januari 2016</t>
  </si>
  <si>
    <t>Mukhsin</t>
  </si>
  <si>
    <t>17 Januari 2019</t>
  </si>
  <si>
    <t>Heri Dianda</t>
  </si>
  <si>
    <t>PEMBANGUNAN KANTOR ADMINISTRASI DAN MESS KARYAWAN PLANT 1 - RIAU</t>
  </si>
  <si>
    <t>0.1108.06.062.1.01.19567</t>
  </si>
  <si>
    <t>31 Desember 2021</t>
  </si>
  <si>
    <t>9120104231955</t>
  </si>
  <si>
    <t>Tuzumi</t>
  </si>
  <si>
    <t>Sewa PT. Restu Perdana Trans</t>
  </si>
  <si>
    <t>milik sendiri</t>
  </si>
  <si>
    <t>Sewa  Ridwan</t>
  </si>
  <si>
    <t>Teuku Muhammad Kautsar</t>
  </si>
  <si>
    <t>Ongki Mangalik</t>
  </si>
  <si>
    <t xml:space="preserve">	Jl. Tgk Di Blang No. 58B Kp. Mulia Kota Banda Aceh</t>
  </si>
  <si>
    <t>0220302331022</t>
  </si>
  <si>
    <t>022030233102200030003</t>
  </si>
  <si>
    <t>24 Juli 2025</t>
  </si>
  <si>
    <t>83.994.522.7-101.000</t>
  </si>
  <si>
    <t>30 Januari 2018</t>
  </si>
  <si>
    <t>Nazran Fuady</t>
  </si>
  <si>
    <t>05</t>
  </si>
  <si>
    <t>10 Oktober 2022</t>
  </si>
  <si>
    <t>Nida Desianti</t>
  </si>
  <si>
    <t>Pembangunan Gedung Pelayanan Keagamaan</t>
  </si>
  <si>
    <t>Sewa PT. Medan Smart Jaya</t>
  </si>
  <si>
    <t>Surat Perjanjian Sewa tanggal 16 Januari 2023 Sebelum paket di umumkan</t>
  </si>
  <si>
    <t>TIDAK  LULUS</t>
  </si>
  <si>
    <t>Bunial</t>
  </si>
  <si>
    <t>Yudi Fanizar</t>
  </si>
  <si>
    <t>JL.BAKTI NO.20A GP.NEUSU ACEH KEC.BAITURRAHMAN</t>
  </si>
  <si>
    <t>0704220055599</t>
  </si>
  <si>
    <t>73.454.207.9-101.000</t>
  </si>
  <si>
    <t>27 Juni 2015</t>
  </si>
  <si>
    <t>Salimah</t>
  </si>
  <si>
    <t>Evi Melwinta Morin</t>
  </si>
  <si>
    <t>070422005559900000000</t>
  </si>
  <si>
    <t>27 Juli 2027</t>
  </si>
  <si>
    <t>PEMBANGUNAN GUDANG PENYIMPANAN PERALATAN PENGOLAHAN MARMER</t>
  </si>
  <si>
    <t>Denyo</t>
  </si>
  <si>
    <t>Robinet</t>
  </si>
  <si>
    <t>Sewa PT Kreung Meuh</t>
  </si>
  <si>
    <t>Munawir</t>
  </si>
  <si>
    <t>JL. KESATRIA (PURNAWIRAWAN), NO.21, GP. GEUCU KOMPLEK KEC. BANDA RAYA, KOTA BANDA ACEH</t>
  </si>
  <si>
    <t>84.015.804.2-101.000</t>
  </si>
  <si>
    <t>01 Februari 2018</t>
  </si>
  <si>
    <t>Novan Irawan</t>
  </si>
  <si>
    <t>05 Januari 2022</t>
  </si>
  <si>
    <t xml:space="preserve">Nadia </t>
  </si>
  <si>
    <t>0.1171.06.137.1.01.021373</t>
  </si>
  <si>
    <t>09 Februari 2024</t>
  </si>
  <si>
    <t>9120404841262</t>
  </si>
  <si>
    <t xml:space="preserve">Hino </t>
  </si>
  <si>
    <t>Emerald</t>
  </si>
  <si>
    <t>Sewa PT. Bintang Mandiri</t>
  </si>
  <si>
    <t>Muhamad Subhan</t>
  </si>
  <si>
    <t>Nur Muhammad</t>
  </si>
  <si>
    <t>Pembangunan Ruang Praktek Siswa Beserta Perabotnya SMKN 1 Tanah Luas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</si>
</sst>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2"/>
      <color rgb="FF333333"/>
      <name val="Arial Narrow"/>
      <family val="2"/>
    </font>
    <font>
      <sz val="12"/>
      <color rgb="FFFF0000"/>
      <name val="Arial Narrow"/>
      <family val="2"/>
    </font>
    <font>
      <sz val="12"/>
      <name val="Agency FB"/>
      <family val="2"/>
    </font>
    <font>
      <b/>
      <sz val="11"/>
      <color theme="1"/>
      <name val="Arial Narrow"/>
      <family val="2"/>
    </font>
    <font>
      <sz val="14"/>
      <name val="Agency FB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164" fontId="1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/>
    <xf numFmtId="0" fontId="4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 wrapText="1"/>
    </xf>
    <xf numFmtId="1" fontId="5" fillId="0" borderId="39" xfId="0" applyNumberFormat="1" applyFont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1" fontId="7" fillId="0" borderId="49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2" fillId="0" borderId="53" xfId="0" applyFont="1" applyBorder="1"/>
    <xf numFmtId="0" fontId="2" fillId="0" borderId="42" xfId="0" applyFont="1" applyBorder="1"/>
    <xf numFmtId="0" fontId="2" fillId="0" borderId="29" xfId="0" applyFont="1" applyBorder="1"/>
    <xf numFmtId="0" fontId="2" fillId="0" borderId="47" xfId="0" applyFont="1" applyBorder="1"/>
    <xf numFmtId="0" fontId="2" fillId="0" borderId="55" xfId="0" applyFont="1" applyBorder="1"/>
    <xf numFmtId="0" fontId="2" fillId="0" borderId="56" xfId="0" applyFont="1" applyBorder="1"/>
    <xf numFmtId="0" fontId="2" fillId="0" borderId="55" xfId="0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52" xfId="2" applyFont="1" applyBorder="1" applyAlignment="1">
      <alignment vertical="center"/>
    </xf>
    <xf numFmtId="0" fontId="8" fillId="0" borderId="28" xfId="2" applyFont="1" applyBorder="1" applyAlignment="1">
      <alignment vertical="center"/>
    </xf>
    <xf numFmtId="0" fontId="8" fillId="0" borderId="58" xfId="2" applyFont="1" applyBorder="1" applyAlignment="1">
      <alignment vertical="center"/>
    </xf>
    <xf numFmtId="0" fontId="8" fillId="0" borderId="44" xfId="2" applyFont="1" applyBorder="1" applyAlignment="1">
      <alignment horizontal="center" vertical="center"/>
    </xf>
    <xf numFmtId="0" fontId="8" fillId="0" borderId="51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50" xfId="2" applyFont="1" applyBorder="1" applyAlignment="1">
      <alignment horizontal="center" vertical="center"/>
    </xf>
    <xf numFmtId="0" fontId="9" fillId="3" borderId="63" xfId="2" applyFont="1" applyFill="1" applyBorder="1" applyAlignment="1">
      <alignment horizontal="center" vertical="center"/>
    </xf>
    <xf numFmtId="0" fontId="8" fillId="0" borderId="50" xfId="2" applyFont="1" applyBorder="1" applyAlignment="1">
      <alignment vertical="center"/>
    </xf>
    <xf numFmtId="0" fontId="9" fillId="3" borderId="64" xfId="2" applyFont="1" applyFill="1" applyBorder="1" applyAlignment="1">
      <alignment vertical="center"/>
    </xf>
    <xf numFmtId="0" fontId="9" fillId="3" borderId="65" xfId="2" applyFont="1" applyFill="1" applyBorder="1" applyAlignment="1">
      <alignment horizontal="center" vertical="center"/>
    </xf>
    <xf numFmtId="0" fontId="9" fillId="3" borderId="66" xfId="2" applyFont="1" applyFill="1" applyBorder="1" applyAlignment="1">
      <alignment vertical="center"/>
    </xf>
    <xf numFmtId="0" fontId="9" fillId="3" borderId="67" xfId="2" applyFont="1" applyFill="1" applyBorder="1" applyAlignment="1">
      <alignment vertical="center" wrapText="1"/>
    </xf>
    <xf numFmtId="0" fontId="9" fillId="3" borderId="68" xfId="2" applyFont="1" applyFill="1" applyBorder="1" applyAlignment="1">
      <alignment vertical="center" wrapText="1"/>
    </xf>
    <xf numFmtId="0" fontId="9" fillId="3" borderId="66" xfId="2" applyFont="1" applyFill="1" applyBorder="1" applyAlignment="1">
      <alignment vertical="center" wrapText="1"/>
    </xf>
    <xf numFmtId="0" fontId="9" fillId="3" borderId="69" xfId="2" applyFont="1" applyFill="1" applyBorder="1" applyAlignment="1">
      <alignment horizontal="center" vertical="center"/>
    </xf>
    <xf numFmtId="0" fontId="8" fillId="0" borderId="70" xfId="2" applyFont="1" applyBorder="1" applyAlignment="1">
      <alignment vertical="center"/>
    </xf>
    <xf numFmtId="0" fontId="8" fillId="0" borderId="71" xfId="2" applyFont="1" applyBorder="1" applyAlignment="1">
      <alignment vertical="center"/>
    </xf>
    <xf numFmtId="0" fontId="8" fillId="0" borderId="72" xfId="2" applyFont="1" applyBorder="1" applyAlignment="1">
      <alignment vertical="center"/>
    </xf>
    <xf numFmtId="0" fontId="8" fillId="0" borderId="73" xfId="2" applyFont="1" applyBorder="1" applyAlignment="1">
      <alignment vertical="center"/>
    </xf>
    <xf numFmtId="0" fontId="8" fillId="0" borderId="74" xfId="2" applyFont="1" applyBorder="1" applyAlignment="1">
      <alignment horizontal="center" vertical="center"/>
    </xf>
    <xf numFmtId="0" fontId="8" fillId="0" borderId="75" xfId="2" applyFont="1" applyBorder="1" applyAlignment="1">
      <alignment vertical="center"/>
    </xf>
    <xf numFmtId="0" fontId="8" fillId="0" borderId="32" xfId="2" applyFont="1" applyBorder="1" applyAlignment="1">
      <alignment vertical="center"/>
    </xf>
    <xf numFmtId="0" fontId="8" fillId="0" borderId="31" xfId="2" applyFont="1" applyBorder="1" applyAlignment="1">
      <alignment vertical="center"/>
    </xf>
    <xf numFmtId="0" fontId="8" fillId="0" borderId="33" xfId="2" applyFont="1" applyBorder="1" applyAlignment="1">
      <alignment vertical="center"/>
    </xf>
    <xf numFmtId="0" fontId="8" fillId="0" borderId="30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42" xfId="2" applyFont="1" applyBorder="1" applyAlignment="1">
      <alignment vertical="center"/>
    </xf>
    <xf numFmtId="0" fontId="8" fillId="0" borderId="4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82" xfId="2" applyFont="1" applyBorder="1" applyAlignment="1">
      <alignment vertical="center"/>
    </xf>
    <xf numFmtId="0" fontId="8" fillId="0" borderId="79" xfId="2" applyFont="1" applyBorder="1" applyAlignment="1">
      <alignment vertical="center"/>
    </xf>
    <xf numFmtId="0" fontId="8" fillId="0" borderId="78" xfId="2" applyFont="1" applyBorder="1" applyAlignment="1">
      <alignment vertical="center"/>
    </xf>
    <xf numFmtId="0" fontId="8" fillId="0" borderId="80" xfId="2" applyFont="1" applyBorder="1" applyAlignment="1">
      <alignment vertical="center"/>
    </xf>
    <xf numFmtId="0" fontId="8" fillId="0" borderId="83" xfId="2" applyFont="1" applyBorder="1" applyAlignment="1">
      <alignment horizontal="center" vertical="center"/>
    </xf>
    <xf numFmtId="0" fontId="8" fillId="0" borderId="84" xfId="2" applyFont="1" applyBorder="1" applyAlignment="1">
      <alignment vertical="center"/>
    </xf>
    <xf numFmtId="0" fontId="8" fillId="0" borderId="77" xfId="2" applyFont="1" applyBorder="1" applyAlignment="1">
      <alignment vertical="center"/>
    </xf>
    <xf numFmtId="0" fontId="8" fillId="0" borderId="85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32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1" fillId="0" borderId="32" xfId="3" applyFont="1" applyBorder="1" applyAlignment="1">
      <alignment vertical="center"/>
    </xf>
    <xf numFmtId="0" fontId="8" fillId="0" borderId="31" xfId="2" applyFont="1" applyBorder="1" applyAlignment="1">
      <alignment horizontal="center" vertical="center"/>
    </xf>
    <xf numFmtId="0" fontId="8" fillId="0" borderId="87" xfId="2" applyFont="1" applyBorder="1" applyAlignment="1">
      <alignment horizontal="center" vertical="center"/>
    </xf>
    <xf numFmtId="0" fontId="8" fillId="0" borderId="79" xfId="2" applyFont="1" applyBorder="1" applyAlignment="1">
      <alignment horizontal="left" vertical="center"/>
    </xf>
    <xf numFmtId="0" fontId="9" fillId="0" borderId="79" xfId="2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80" xfId="2" applyFont="1" applyBorder="1" applyAlignment="1">
      <alignment horizontal="center" vertical="center"/>
    </xf>
    <xf numFmtId="15" fontId="8" fillId="0" borderId="32" xfId="3" quotePrefix="1" applyNumberFormat="1" applyFont="1" applyBorder="1" applyAlignment="1">
      <alignment horizontal="left" vertical="center"/>
    </xf>
    <xf numFmtId="0" fontId="8" fillId="0" borderId="32" xfId="2" quotePrefix="1" applyFont="1" applyBorder="1" applyAlignment="1">
      <alignment horizontal="left" vertical="center"/>
    </xf>
    <xf numFmtId="0" fontId="8" fillId="0" borderId="32" xfId="3" quotePrefix="1" applyFont="1" applyBorder="1" applyAlignment="1">
      <alignment horizontal="left" vertical="center"/>
    </xf>
    <xf numFmtId="0" fontId="9" fillId="0" borderId="32" xfId="2" applyFont="1" applyBorder="1" applyAlignment="1">
      <alignment vertical="center"/>
    </xf>
    <xf numFmtId="15" fontId="8" fillId="0" borderId="32" xfId="3" applyNumberFormat="1" applyFont="1" applyBorder="1" applyAlignment="1">
      <alignment horizontal="left" vertical="center"/>
    </xf>
    <xf numFmtId="1" fontId="12" fillId="0" borderId="33" xfId="3" quotePrefix="1" applyNumberFormat="1" applyFont="1" applyBorder="1" applyAlignment="1">
      <alignment vertical="center"/>
    </xf>
    <xf numFmtId="1" fontId="12" fillId="0" borderId="32" xfId="3" quotePrefix="1" applyNumberFormat="1" applyFont="1" applyBorder="1" applyAlignment="1">
      <alignment vertical="center"/>
    </xf>
    <xf numFmtId="0" fontId="12" fillId="0" borderId="33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0" fontId="8" fillId="0" borderId="32" xfId="3" quotePrefix="1" applyFont="1" applyBorder="1" applyAlignment="1">
      <alignment vertical="center"/>
    </xf>
    <xf numFmtId="0" fontId="8" fillId="0" borderId="32" xfId="2" applyFont="1" applyBorder="1" applyAlignment="1">
      <alignment horizontal="right" vertical="center"/>
    </xf>
    <xf numFmtId="0" fontId="8" fillId="0" borderId="32" xfId="2" quotePrefix="1" applyFont="1" applyBorder="1" applyAlignment="1">
      <alignment vertical="center"/>
    </xf>
    <xf numFmtId="0" fontId="9" fillId="0" borderId="33" xfId="2" applyFont="1" applyBorder="1" applyAlignment="1">
      <alignment vertical="center"/>
    </xf>
    <xf numFmtId="0" fontId="8" fillId="0" borderId="0" xfId="3" applyFont="1" applyAlignment="1">
      <alignment vertical="center"/>
    </xf>
    <xf numFmtId="0" fontId="8" fillId="0" borderId="32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8" fillId="0" borderId="88" xfId="2" applyFont="1" applyBorder="1" applyAlignment="1">
      <alignment vertical="center"/>
    </xf>
    <xf numFmtId="0" fontId="8" fillId="0" borderId="89" xfId="2" applyFont="1" applyBorder="1" applyAlignment="1">
      <alignment horizontal="center" vertical="center"/>
    </xf>
    <xf numFmtId="0" fontId="8" fillId="3" borderId="91" xfId="2" applyFont="1" applyFill="1" applyBorder="1" applyAlignment="1">
      <alignment vertical="center"/>
    </xf>
    <xf numFmtId="0" fontId="9" fillId="3" borderId="93" xfId="2" applyFont="1" applyFill="1" applyBorder="1" applyAlignment="1">
      <alignment horizontal="center" vertical="center"/>
    </xf>
    <xf numFmtId="0" fontId="9" fillId="0" borderId="0" xfId="2" applyFont="1" applyAlignment="1">
      <alignment vertical="center"/>
    </xf>
    <xf numFmtId="39" fontId="8" fillId="0" borderId="0" xfId="2" applyNumberFormat="1" applyFont="1" applyAlignment="1">
      <alignment vertical="center"/>
    </xf>
    <xf numFmtId="0" fontId="8" fillId="0" borderId="0" xfId="2" quotePrefix="1" applyFont="1" applyAlignment="1">
      <alignment horizontal="center" vertical="center"/>
    </xf>
    <xf numFmtId="0" fontId="8" fillId="0" borderId="0" xfId="2" quotePrefix="1" applyFont="1" applyAlignment="1">
      <alignment horizontal="left" vertical="center"/>
    </xf>
    <xf numFmtId="39" fontId="9" fillId="0" borderId="0" xfId="2" applyNumberFormat="1" applyFont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2" fillId="0" borderId="76" xfId="0" applyFont="1" applyBorder="1"/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28" xfId="0" applyFont="1" applyBorder="1" applyAlignment="1">
      <alignment horizontal="center" vertical="center" wrapText="1"/>
    </xf>
    <xf numFmtId="4" fontId="2" fillId="0" borderId="3" xfId="0" applyNumberFormat="1" applyFont="1" applyBorder="1"/>
    <xf numFmtId="4" fontId="2" fillId="0" borderId="34" xfId="0" applyNumberFormat="1" applyFont="1" applyBorder="1"/>
    <xf numFmtId="3" fontId="2" fillId="0" borderId="0" xfId="0" applyNumberFormat="1" applyFont="1"/>
    <xf numFmtId="166" fontId="2" fillId="0" borderId="0" xfId="1" applyNumberFormat="1" applyFont="1"/>
    <xf numFmtId="0" fontId="2" fillId="0" borderId="3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4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8" fillId="0" borderId="0" xfId="2" quotePrefix="1" applyFont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59" xfId="0" applyFont="1" applyBorder="1"/>
    <xf numFmtId="0" fontId="1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 wrapText="1"/>
    </xf>
    <xf numFmtId="164" fontId="2" fillId="0" borderId="34" xfId="4" applyFont="1" applyBorder="1"/>
    <xf numFmtId="0" fontId="2" fillId="5" borderId="3" xfId="0" applyFont="1" applyFill="1" applyBorder="1"/>
    <xf numFmtId="4" fontId="2" fillId="5" borderId="3" xfId="0" applyNumberFormat="1" applyFont="1" applyFill="1" applyBorder="1"/>
    <xf numFmtId="166" fontId="2" fillId="5" borderId="0" xfId="1" applyNumberFormat="1" applyFont="1" applyFill="1"/>
    <xf numFmtId="0" fontId="2" fillId="5" borderId="33" xfId="0" applyFont="1" applyFill="1" applyBorder="1"/>
    <xf numFmtId="0" fontId="2" fillId="5" borderId="0" xfId="0" applyFont="1" applyFill="1"/>
    <xf numFmtId="0" fontId="2" fillId="5" borderId="34" xfId="0" applyFont="1" applyFill="1" applyBorder="1" applyAlignment="1">
      <alignment horizontal="center"/>
    </xf>
    <xf numFmtId="0" fontId="2" fillId="5" borderId="34" xfId="0" applyFont="1" applyFill="1" applyBorder="1"/>
    <xf numFmtId="4" fontId="2" fillId="5" borderId="34" xfId="0" applyNumberFormat="1" applyFont="1" applyFill="1" applyBorder="1"/>
    <xf numFmtId="164" fontId="2" fillId="5" borderId="34" xfId="4" applyFont="1" applyFill="1" applyBorder="1"/>
    <xf numFmtId="0" fontId="2" fillId="5" borderId="3" xfId="0" applyFont="1" applyFill="1" applyBorder="1" applyAlignment="1">
      <alignment horizontal="center"/>
    </xf>
    <xf numFmtId="15" fontId="8" fillId="0" borderId="32" xfId="2" quotePrefix="1" applyNumberFormat="1" applyFont="1" applyBorder="1" applyAlignment="1">
      <alignment horizontal="left" vertical="center"/>
    </xf>
    <xf numFmtId="3" fontId="8" fillId="0" borderId="7" xfId="2" applyNumberFormat="1" applyFont="1" applyBorder="1" applyAlignment="1">
      <alignment horizontal="right" vertical="center"/>
    </xf>
    <xf numFmtId="3" fontId="8" fillId="0" borderId="8" xfId="2" applyNumberFormat="1" applyFont="1" applyBorder="1" applyAlignment="1">
      <alignment horizontal="right" vertical="center"/>
    </xf>
    <xf numFmtId="3" fontId="8" fillId="0" borderId="9" xfId="2" applyNumberFormat="1" applyFont="1" applyBorder="1" applyAlignment="1">
      <alignment horizontal="right" vertical="center"/>
    </xf>
    <xf numFmtId="3" fontId="8" fillId="0" borderId="28" xfId="2" applyNumberFormat="1" applyFont="1" applyBorder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3" fontId="8" fillId="0" borderId="58" xfId="2" applyNumberFormat="1" applyFont="1" applyBorder="1" applyAlignment="1">
      <alignment horizontal="right" vertical="center"/>
    </xf>
    <xf numFmtId="0" fontId="8" fillId="0" borderId="32" xfId="2" quotePrefix="1" applyFont="1" applyBorder="1" applyAlignment="1">
      <alignment horizontal="left" vertical="center" wrapText="1"/>
    </xf>
    <xf numFmtId="0" fontId="8" fillId="0" borderId="33" xfId="2" quotePrefix="1" applyFont="1" applyBorder="1" applyAlignment="1">
      <alignment horizontal="left" vertical="center" wrapText="1"/>
    </xf>
    <xf numFmtId="0" fontId="8" fillId="0" borderId="31" xfId="2" applyFont="1" applyBorder="1" applyAlignment="1">
      <alignment horizontal="left" vertical="center" wrapText="1"/>
    </xf>
    <xf numFmtId="0" fontId="8" fillId="0" borderId="32" xfId="2" applyFont="1" applyBorder="1" applyAlignment="1">
      <alignment horizontal="left" vertical="center" wrapText="1"/>
    </xf>
    <xf numFmtId="0" fontId="8" fillId="0" borderId="33" xfId="2" applyFont="1" applyBorder="1" applyAlignment="1">
      <alignment horizontal="left" vertical="center" wrapText="1"/>
    </xf>
    <xf numFmtId="1" fontId="8" fillId="0" borderId="32" xfId="3" quotePrefix="1" applyNumberFormat="1" applyFont="1" applyBorder="1" applyAlignment="1">
      <alignment horizontal="left" vertical="center"/>
    </xf>
    <xf numFmtId="1" fontId="8" fillId="0" borderId="33" xfId="3" quotePrefix="1" applyNumberFormat="1" applyFont="1" applyBorder="1" applyAlignment="1">
      <alignment horizontal="left" vertical="center"/>
    </xf>
    <xf numFmtId="0" fontId="8" fillId="0" borderId="77" xfId="3" applyFont="1" applyBorder="1" applyAlignment="1">
      <alignment horizontal="left" vertical="center" wrapText="1"/>
    </xf>
    <xf numFmtId="0" fontId="8" fillId="0" borderId="76" xfId="3" applyFont="1" applyBorder="1" applyAlignment="1">
      <alignment horizontal="left" vertical="center" wrapText="1"/>
    </xf>
    <xf numFmtId="0" fontId="9" fillId="3" borderId="81" xfId="2" applyFont="1" applyFill="1" applyBorder="1" applyAlignment="1">
      <alignment horizontal="center" vertical="center" wrapText="1"/>
    </xf>
    <xf numFmtId="0" fontId="8" fillId="3" borderId="81" xfId="2" applyFont="1" applyFill="1" applyBorder="1" applyAlignment="1">
      <alignment horizontal="center" vertical="center" wrapText="1"/>
    </xf>
    <xf numFmtId="0" fontId="8" fillId="3" borderId="81" xfId="2" applyFont="1" applyFill="1" applyBorder="1" applyAlignment="1">
      <alignment vertical="center" wrapText="1"/>
    </xf>
    <xf numFmtId="0" fontId="8" fillId="3" borderId="90" xfId="2" applyFont="1" applyFill="1" applyBorder="1" applyAlignment="1">
      <alignment vertical="center" wrapText="1"/>
    </xf>
    <xf numFmtId="0" fontId="9" fillId="3" borderId="54" xfId="2" applyFont="1" applyFill="1" applyBorder="1" applyAlignment="1">
      <alignment horizontal="center" vertical="center" wrapText="1"/>
    </xf>
    <xf numFmtId="0" fontId="8" fillId="0" borderId="80" xfId="2" applyFont="1" applyBorder="1" applyAlignment="1">
      <alignment horizontal="left" vertical="center" wrapText="1"/>
    </xf>
    <xf numFmtId="0" fontId="8" fillId="0" borderId="79" xfId="2" applyFont="1" applyBorder="1" applyAlignment="1">
      <alignment horizontal="left" vertical="center" wrapText="1"/>
    </xf>
    <xf numFmtId="0" fontId="8" fillId="0" borderId="78" xfId="2" applyFont="1" applyBorder="1" applyAlignment="1">
      <alignment horizontal="left" vertical="center" wrapText="1"/>
    </xf>
    <xf numFmtId="0" fontId="8" fillId="0" borderId="35" xfId="2" applyFont="1" applyBorder="1" applyAlignment="1">
      <alignment horizontal="left" vertical="center" wrapText="1"/>
    </xf>
    <xf numFmtId="0" fontId="8" fillId="0" borderId="77" xfId="2" applyFont="1" applyBorder="1" applyAlignment="1">
      <alignment horizontal="left" vertical="center" wrapText="1"/>
    </xf>
    <xf numFmtId="0" fontId="8" fillId="0" borderId="76" xfId="2" applyFont="1" applyBorder="1" applyAlignment="1">
      <alignment horizontal="left" vertical="center" wrapText="1"/>
    </xf>
    <xf numFmtId="0" fontId="9" fillId="3" borderId="60" xfId="2" applyFont="1" applyFill="1" applyBorder="1" applyAlignment="1">
      <alignment horizontal="center" vertical="center" wrapText="1"/>
    </xf>
    <xf numFmtId="0" fontId="9" fillId="3" borderId="62" xfId="2" applyFont="1" applyFill="1" applyBorder="1" applyAlignment="1">
      <alignment horizontal="center" vertical="center" wrapText="1"/>
    </xf>
    <xf numFmtId="0" fontId="9" fillId="3" borderId="61" xfId="2" applyFont="1" applyFill="1" applyBorder="1" applyAlignment="1">
      <alignment horizontal="center" vertical="center" wrapText="1"/>
    </xf>
    <xf numFmtId="0" fontId="9" fillId="3" borderId="59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8" fillId="0" borderId="0" xfId="2" quotePrefix="1" applyFont="1" applyAlignment="1">
      <alignment horizontal="left" vertical="center"/>
    </xf>
    <xf numFmtId="0" fontId="8" fillId="0" borderId="0" xfId="2" quotePrefix="1" applyFont="1" applyAlignment="1">
      <alignment horizontal="left" vertical="center" wrapText="1"/>
    </xf>
    <xf numFmtId="0" fontId="9" fillId="3" borderId="65" xfId="2" applyFont="1" applyFill="1" applyBorder="1" applyAlignment="1">
      <alignment horizontal="center" vertical="center" wrapText="1"/>
    </xf>
    <xf numFmtId="0" fontId="8" fillId="3" borderId="65" xfId="2" applyFont="1" applyFill="1" applyBorder="1" applyAlignment="1">
      <alignment horizontal="center" vertical="center" wrapText="1"/>
    </xf>
    <xf numFmtId="0" fontId="9" fillId="3" borderId="92" xfId="2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left" vertical="center"/>
    </xf>
    <xf numFmtId="0" fontId="2" fillId="0" borderId="94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14" fillId="0" borderId="94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5" fontId="8" fillId="0" borderId="32" xfId="2" quotePrefix="1" applyNumberFormat="1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1" fontId="2" fillId="0" borderId="33" xfId="0" applyNumberFormat="1" applyFont="1" applyBorder="1"/>
    <xf numFmtId="0" fontId="2" fillId="0" borderId="3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0" borderId="0" xfId="0" applyFont="1" applyFill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/>
    <xf numFmtId="166" fontId="2" fillId="0" borderId="0" xfId="1" applyNumberFormat="1" applyFont="1" applyFill="1"/>
    <xf numFmtId="0" fontId="2" fillId="0" borderId="33" xfId="0" applyFont="1" applyFill="1" applyBorder="1"/>
  </cellXfs>
  <cellStyles count="5">
    <cellStyle name="Comma" xfId="4" builtinId="3"/>
    <cellStyle name="Normal" xfId="0" builtinId="0"/>
    <cellStyle name="Normal 2" xfId="2" xr:uid="{05AEB50D-FC45-422A-A935-2440D7035C23}"/>
    <cellStyle name="Normal 3" xfId="3" xr:uid="{5FE984E4-FAE2-41E5-85E8-A333C3FEFBE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4592A-B9D8-4EA0-A453-29DAF6A9F7BF}">
  <dimension ref="B2:Q58"/>
  <sheetViews>
    <sheetView view="pageBreakPreview" topLeftCell="E1" zoomScaleNormal="100" zoomScaleSheetLayoutView="100" workbookViewId="0">
      <selection activeCell="O61" sqref="O61"/>
    </sheetView>
  </sheetViews>
  <sheetFormatPr defaultColWidth="8.6640625" defaultRowHeight="15.6" x14ac:dyDescent="0.3"/>
  <cols>
    <col min="1" max="1" width="4" style="54" customWidth="1"/>
    <col min="2" max="2" width="4.44140625" style="54" customWidth="1"/>
    <col min="3" max="3" width="7.6640625" style="54" customWidth="1"/>
    <col min="4" max="4" width="15.33203125" style="54" customWidth="1"/>
    <col min="5" max="6" width="3.6640625" style="54" customWidth="1"/>
    <col min="7" max="7" width="13.6640625" style="54" customWidth="1"/>
    <col min="8" max="8" width="2.6640625" style="54" customWidth="1"/>
    <col min="9" max="9" width="7.33203125" style="54" customWidth="1"/>
    <col min="10" max="10" width="4.6640625" style="54" customWidth="1"/>
    <col min="11" max="11" width="5.6640625" style="54" customWidth="1"/>
    <col min="12" max="12" width="38.33203125" style="54" customWidth="1"/>
    <col min="13" max="13" width="2.33203125" style="54" customWidth="1"/>
    <col min="14" max="14" width="5" style="54" customWidth="1"/>
    <col min="15" max="15" width="11.6640625" style="54" customWidth="1"/>
    <col min="16" max="16" width="4.44140625" style="54" customWidth="1"/>
    <col min="17" max="17" width="15" style="54" customWidth="1"/>
    <col min="18" max="18" width="3.44140625" style="54" customWidth="1"/>
    <col min="19" max="219" width="8.6640625" style="54"/>
    <col min="220" max="220" width="2.6640625" style="54" customWidth="1"/>
    <col min="221" max="221" width="4.44140625" style="54" customWidth="1"/>
    <col min="222" max="222" width="7.6640625" style="54" customWidth="1"/>
    <col min="223" max="223" width="15.33203125" style="54" customWidth="1"/>
    <col min="224" max="225" width="3.6640625" style="54" customWidth="1"/>
    <col min="226" max="226" width="13.6640625" style="54" customWidth="1"/>
    <col min="227" max="227" width="2.6640625" style="54" customWidth="1"/>
    <col min="228" max="228" width="7.33203125" style="54" customWidth="1"/>
    <col min="229" max="229" width="4.6640625" style="54" customWidth="1"/>
    <col min="230" max="230" width="5.6640625" style="54" customWidth="1"/>
    <col min="231" max="231" width="38.33203125" style="54" customWidth="1"/>
    <col min="232" max="232" width="2.33203125" style="54" customWidth="1"/>
    <col min="233" max="233" width="5" style="54" customWidth="1"/>
    <col min="234" max="234" width="9.6640625" style="54" customWidth="1"/>
    <col min="235" max="235" width="4.44140625" style="54" customWidth="1"/>
    <col min="236" max="236" width="15" style="54" customWidth="1"/>
    <col min="237" max="237" width="3.44140625" style="54" customWidth="1"/>
    <col min="238" max="475" width="8.6640625" style="54"/>
    <col min="476" max="476" width="2.6640625" style="54" customWidth="1"/>
    <col min="477" max="477" width="4.44140625" style="54" customWidth="1"/>
    <col min="478" max="478" width="7.6640625" style="54" customWidth="1"/>
    <col min="479" max="479" width="15.33203125" style="54" customWidth="1"/>
    <col min="480" max="481" width="3.6640625" style="54" customWidth="1"/>
    <col min="482" max="482" width="13.6640625" style="54" customWidth="1"/>
    <col min="483" max="483" width="2.6640625" style="54" customWidth="1"/>
    <col min="484" max="484" width="7.33203125" style="54" customWidth="1"/>
    <col min="485" max="485" width="4.6640625" style="54" customWidth="1"/>
    <col min="486" max="486" width="5.6640625" style="54" customWidth="1"/>
    <col min="487" max="487" width="38.33203125" style="54" customWidth="1"/>
    <col min="488" max="488" width="2.33203125" style="54" customWidth="1"/>
    <col min="489" max="489" width="5" style="54" customWidth="1"/>
    <col min="490" max="490" width="9.6640625" style="54" customWidth="1"/>
    <col min="491" max="491" width="4.44140625" style="54" customWidth="1"/>
    <col min="492" max="492" width="15" style="54" customWidth="1"/>
    <col min="493" max="493" width="3.44140625" style="54" customWidth="1"/>
    <col min="494" max="731" width="8.6640625" style="54"/>
    <col min="732" max="732" width="2.6640625" style="54" customWidth="1"/>
    <col min="733" max="733" width="4.44140625" style="54" customWidth="1"/>
    <col min="734" max="734" width="7.6640625" style="54" customWidth="1"/>
    <col min="735" max="735" width="15.33203125" style="54" customWidth="1"/>
    <col min="736" max="737" width="3.6640625" style="54" customWidth="1"/>
    <col min="738" max="738" width="13.6640625" style="54" customWidth="1"/>
    <col min="739" max="739" width="2.6640625" style="54" customWidth="1"/>
    <col min="740" max="740" width="7.33203125" style="54" customWidth="1"/>
    <col min="741" max="741" width="4.6640625" style="54" customWidth="1"/>
    <col min="742" max="742" width="5.6640625" style="54" customWidth="1"/>
    <col min="743" max="743" width="38.33203125" style="54" customWidth="1"/>
    <col min="744" max="744" width="2.33203125" style="54" customWidth="1"/>
    <col min="745" max="745" width="5" style="54" customWidth="1"/>
    <col min="746" max="746" width="9.6640625" style="54" customWidth="1"/>
    <col min="747" max="747" width="4.44140625" style="54" customWidth="1"/>
    <col min="748" max="748" width="15" style="54" customWidth="1"/>
    <col min="749" max="749" width="3.44140625" style="54" customWidth="1"/>
    <col min="750" max="987" width="8.6640625" style="54"/>
    <col min="988" max="988" width="2.6640625" style="54" customWidth="1"/>
    <col min="989" max="989" width="4.44140625" style="54" customWidth="1"/>
    <col min="990" max="990" width="7.6640625" style="54" customWidth="1"/>
    <col min="991" max="991" width="15.33203125" style="54" customWidth="1"/>
    <col min="992" max="993" width="3.6640625" style="54" customWidth="1"/>
    <col min="994" max="994" width="13.6640625" style="54" customWidth="1"/>
    <col min="995" max="995" width="2.6640625" style="54" customWidth="1"/>
    <col min="996" max="996" width="7.33203125" style="54" customWidth="1"/>
    <col min="997" max="997" width="4.6640625" style="54" customWidth="1"/>
    <col min="998" max="998" width="5.6640625" style="54" customWidth="1"/>
    <col min="999" max="999" width="38.33203125" style="54" customWidth="1"/>
    <col min="1000" max="1000" width="2.33203125" style="54" customWidth="1"/>
    <col min="1001" max="1001" width="5" style="54" customWidth="1"/>
    <col min="1002" max="1002" width="9.6640625" style="54" customWidth="1"/>
    <col min="1003" max="1003" width="4.44140625" style="54" customWidth="1"/>
    <col min="1004" max="1004" width="15" style="54" customWidth="1"/>
    <col min="1005" max="1005" width="3.44140625" style="54" customWidth="1"/>
    <col min="1006" max="1243" width="8.6640625" style="54"/>
    <col min="1244" max="1244" width="2.6640625" style="54" customWidth="1"/>
    <col min="1245" max="1245" width="4.44140625" style="54" customWidth="1"/>
    <col min="1246" max="1246" width="7.6640625" style="54" customWidth="1"/>
    <col min="1247" max="1247" width="15.33203125" style="54" customWidth="1"/>
    <col min="1248" max="1249" width="3.6640625" style="54" customWidth="1"/>
    <col min="1250" max="1250" width="13.6640625" style="54" customWidth="1"/>
    <col min="1251" max="1251" width="2.6640625" style="54" customWidth="1"/>
    <col min="1252" max="1252" width="7.33203125" style="54" customWidth="1"/>
    <col min="1253" max="1253" width="4.6640625" style="54" customWidth="1"/>
    <col min="1254" max="1254" width="5.6640625" style="54" customWidth="1"/>
    <col min="1255" max="1255" width="38.33203125" style="54" customWidth="1"/>
    <col min="1256" max="1256" width="2.33203125" style="54" customWidth="1"/>
    <col min="1257" max="1257" width="5" style="54" customWidth="1"/>
    <col min="1258" max="1258" width="9.6640625" style="54" customWidth="1"/>
    <col min="1259" max="1259" width="4.44140625" style="54" customWidth="1"/>
    <col min="1260" max="1260" width="15" style="54" customWidth="1"/>
    <col min="1261" max="1261" width="3.44140625" style="54" customWidth="1"/>
    <col min="1262" max="1499" width="8.6640625" style="54"/>
    <col min="1500" max="1500" width="2.6640625" style="54" customWidth="1"/>
    <col min="1501" max="1501" width="4.44140625" style="54" customWidth="1"/>
    <col min="1502" max="1502" width="7.6640625" style="54" customWidth="1"/>
    <col min="1503" max="1503" width="15.33203125" style="54" customWidth="1"/>
    <col min="1504" max="1505" width="3.6640625" style="54" customWidth="1"/>
    <col min="1506" max="1506" width="13.6640625" style="54" customWidth="1"/>
    <col min="1507" max="1507" width="2.6640625" style="54" customWidth="1"/>
    <col min="1508" max="1508" width="7.33203125" style="54" customWidth="1"/>
    <col min="1509" max="1509" width="4.6640625" style="54" customWidth="1"/>
    <col min="1510" max="1510" width="5.6640625" style="54" customWidth="1"/>
    <col min="1511" max="1511" width="38.33203125" style="54" customWidth="1"/>
    <col min="1512" max="1512" width="2.33203125" style="54" customWidth="1"/>
    <col min="1513" max="1513" width="5" style="54" customWidth="1"/>
    <col min="1514" max="1514" width="9.6640625" style="54" customWidth="1"/>
    <col min="1515" max="1515" width="4.44140625" style="54" customWidth="1"/>
    <col min="1516" max="1516" width="15" style="54" customWidth="1"/>
    <col min="1517" max="1517" width="3.44140625" style="54" customWidth="1"/>
    <col min="1518" max="1755" width="8.6640625" style="54"/>
    <col min="1756" max="1756" width="2.6640625" style="54" customWidth="1"/>
    <col min="1757" max="1757" width="4.44140625" style="54" customWidth="1"/>
    <col min="1758" max="1758" width="7.6640625" style="54" customWidth="1"/>
    <col min="1759" max="1759" width="15.33203125" style="54" customWidth="1"/>
    <col min="1760" max="1761" width="3.6640625" style="54" customWidth="1"/>
    <col min="1762" max="1762" width="13.6640625" style="54" customWidth="1"/>
    <col min="1763" max="1763" width="2.6640625" style="54" customWidth="1"/>
    <col min="1764" max="1764" width="7.33203125" style="54" customWidth="1"/>
    <col min="1765" max="1765" width="4.6640625" style="54" customWidth="1"/>
    <col min="1766" max="1766" width="5.6640625" style="54" customWidth="1"/>
    <col min="1767" max="1767" width="38.33203125" style="54" customWidth="1"/>
    <col min="1768" max="1768" width="2.33203125" style="54" customWidth="1"/>
    <col min="1769" max="1769" width="5" style="54" customWidth="1"/>
    <col min="1770" max="1770" width="9.6640625" style="54" customWidth="1"/>
    <col min="1771" max="1771" width="4.44140625" style="54" customWidth="1"/>
    <col min="1772" max="1772" width="15" style="54" customWidth="1"/>
    <col min="1773" max="1773" width="3.44140625" style="54" customWidth="1"/>
    <col min="1774" max="2011" width="8.6640625" style="54"/>
    <col min="2012" max="2012" width="2.6640625" style="54" customWidth="1"/>
    <col min="2013" max="2013" width="4.44140625" style="54" customWidth="1"/>
    <col min="2014" max="2014" width="7.6640625" style="54" customWidth="1"/>
    <col min="2015" max="2015" width="15.33203125" style="54" customWidth="1"/>
    <col min="2016" max="2017" width="3.6640625" style="54" customWidth="1"/>
    <col min="2018" max="2018" width="13.6640625" style="54" customWidth="1"/>
    <col min="2019" max="2019" width="2.6640625" style="54" customWidth="1"/>
    <col min="2020" max="2020" width="7.33203125" style="54" customWidth="1"/>
    <col min="2021" max="2021" width="4.6640625" style="54" customWidth="1"/>
    <col min="2022" max="2022" width="5.6640625" style="54" customWidth="1"/>
    <col min="2023" max="2023" width="38.33203125" style="54" customWidth="1"/>
    <col min="2024" max="2024" width="2.33203125" style="54" customWidth="1"/>
    <col min="2025" max="2025" width="5" style="54" customWidth="1"/>
    <col min="2026" max="2026" width="9.6640625" style="54" customWidth="1"/>
    <col min="2027" max="2027" width="4.44140625" style="54" customWidth="1"/>
    <col min="2028" max="2028" width="15" style="54" customWidth="1"/>
    <col min="2029" max="2029" width="3.44140625" style="54" customWidth="1"/>
    <col min="2030" max="2267" width="8.6640625" style="54"/>
    <col min="2268" max="2268" width="2.6640625" style="54" customWidth="1"/>
    <col min="2269" max="2269" width="4.44140625" style="54" customWidth="1"/>
    <col min="2270" max="2270" width="7.6640625" style="54" customWidth="1"/>
    <col min="2271" max="2271" width="15.33203125" style="54" customWidth="1"/>
    <col min="2272" max="2273" width="3.6640625" style="54" customWidth="1"/>
    <col min="2274" max="2274" width="13.6640625" style="54" customWidth="1"/>
    <col min="2275" max="2275" width="2.6640625" style="54" customWidth="1"/>
    <col min="2276" max="2276" width="7.33203125" style="54" customWidth="1"/>
    <col min="2277" max="2277" width="4.6640625" style="54" customWidth="1"/>
    <col min="2278" max="2278" width="5.6640625" style="54" customWidth="1"/>
    <col min="2279" max="2279" width="38.33203125" style="54" customWidth="1"/>
    <col min="2280" max="2280" width="2.33203125" style="54" customWidth="1"/>
    <col min="2281" max="2281" width="5" style="54" customWidth="1"/>
    <col min="2282" max="2282" width="9.6640625" style="54" customWidth="1"/>
    <col min="2283" max="2283" width="4.44140625" style="54" customWidth="1"/>
    <col min="2284" max="2284" width="15" style="54" customWidth="1"/>
    <col min="2285" max="2285" width="3.44140625" style="54" customWidth="1"/>
    <col min="2286" max="2523" width="8.6640625" style="54"/>
    <col min="2524" max="2524" width="2.6640625" style="54" customWidth="1"/>
    <col min="2525" max="2525" width="4.44140625" style="54" customWidth="1"/>
    <col min="2526" max="2526" width="7.6640625" style="54" customWidth="1"/>
    <col min="2527" max="2527" width="15.33203125" style="54" customWidth="1"/>
    <col min="2528" max="2529" width="3.6640625" style="54" customWidth="1"/>
    <col min="2530" max="2530" width="13.6640625" style="54" customWidth="1"/>
    <col min="2531" max="2531" width="2.6640625" style="54" customWidth="1"/>
    <col min="2532" max="2532" width="7.33203125" style="54" customWidth="1"/>
    <col min="2533" max="2533" width="4.6640625" style="54" customWidth="1"/>
    <col min="2534" max="2534" width="5.6640625" style="54" customWidth="1"/>
    <col min="2535" max="2535" width="38.33203125" style="54" customWidth="1"/>
    <col min="2536" max="2536" width="2.33203125" style="54" customWidth="1"/>
    <col min="2537" max="2537" width="5" style="54" customWidth="1"/>
    <col min="2538" max="2538" width="9.6640625" style="54" customWidth="1"/>
    <col min="2539" max="2539" width="4.44140625" style="54" customWidth="1"/>
    <col min="2540" max="2540" width="15" style="54" customWidth="1"/>
    <col min="2541" max="2541" width="3.44140625" style="54" customWidth="1"/>
    <col min="2542" max="2779" width="8.6640625" style="54"/>
    <col min="2780" max="2780" width="2.6640625" style="54" customWidth="1"/>
    <col min="2781" max="2781" width="4.44140625" style="54" customWidth="1"/>
    <col min="2782" max="2782" width="7.6640625" style="54" customWidth="1"/>
    <col min="2783" max="2783" width="15.33203125" style="54" customWidth="1"/>
    <col min="2784" max="2785" width="3.6640625" style="54" customWidth="1"/>
    <col min="2786" max="2786" width="13.6640625" style="54" customWidth="1"/>
    <col min="2787" max="2787" width="2.6640625" style="54" customWidth="1"/>
    <col min="2788" max="2788" width="7.33203125" style="54" customWidth="1"/>
    <col min="2789" max="2789" width="4.6640625" style="54" customWidth="1"/>
    <col min="2790" max="2790" width="5.6640625" style="54" customWidth="1"/>
    <col min="2791" max="2791" width="38.33203125" style="54" customWidth="1"/>
    <col min="2792" max="2792" width="2.33203125" style="54" customWidth="1"/>
    <col min="2793" max="2793" width="5" style="54" customWidth="1"/>
    <col min="2794" max="2794" width="9.6640625" style="54" customWidth="1"/>
    <col min="2795" max="2795" width="4.44140625" style="54" customWidth="1"/>
    <col min="2796" max="2796" width="15" style="54" customWidth="1"/>
    <col min="2797" max="2797" width="3.44140625" style="54" customWidth="1"/>
    <col min="2798" max="3035" width="8.6640625" style="54"/>
    <col min="3036" max="3036" width="2.6640625" style="54" customWidth="1"/>
    <col min="3037" max="3037" width="4.44140625" style="54" customWidth="1"/>
    <col min="3038" max="3038" width="7.6640625" style="54" customWidth="1"/>
    <col min="3039" max="3039" width="15.33203125" style="54" customWidth="1"/>
    <col min="3040" max="3041" width="3.6640625" style="54" customWidth="1"/>
    <col min="3042" max="3042" width="13.6640625" style="54" customWidth="1"/>
    <col min="3043" max="3043" width="2.6640625" style="54" customWidth="1"/>
    <col min="3044" max="3044" width="7.33203125" style="54" customWidth="1"/>
    <col min="3045" max="3045" width="4.6640625" style="54" customWidth="1"/>
    <col min="3046" max="3046" width="5.6640625" style="54" customWidth="1"/>
    <col min="3047" max="3047" width="38.33203125" style="54" customWidth="1"/>
    <col min="3048" max="3048" width="2.33203125" style="54" customWidth="1"/>
    <col min="3049" max="3049" width="5" style="54" customWidth="1"/>
    <col min="3050" max="3050" width="9.6640625" style="54" customWidth="1"/>
    <col min="3051" max="3051" width="4.44140625" style="54" customWidth="1"/>
    <col min="3052" max="3052" width="15" style="54" customWidth="1"/>
    <col min="3053" max="3053" width="3.44140625" style="54" customWidth="1"/>
    <col min="3054" max="3291" width="8.6640625" style="54"/>
    <col min="3292" max="3292" width="2.6640625" style="54" customWidth="1"/>
    <col min="3293" max="3293" width="4.44140625" style="54" customWidth="1"/>
    <col min="3294" max="3294" width="7.6640625" style="54" customWidth="1"/>
    <col min="3295" max="3295" width="15.33203125" style="54" customWidth="1"/>
    <col min="3296" max="3297" width="3.6640625" style="54" customWidth="1"/>
    <col min="3298" max="3298" width="13.6640625" style="54" customWidth="1"/>
    <col min="3299" max="3299" width="2.6640625" style="54" customWidth="1"/>
    <col min="3300" max="3300" width="7.33203125" style="54" customWidth="1"/>
    <col min="3301" max="3301" width="4.6640625" style="54" customWidth="1"/>
    <col min="3302" max="3302" width="5.6640625" style="54" customWidth="1"/>
    <col min="3303" max="3303" width="38.33203125" style="54" customWidth="1"/>
    <col min="3304" max="3304" width="2.33203125" style="54" customWidth="1"/>
    <col min="3305" max="3305" width="5" style="54" customWidth="1"/>
    <col min="3306" max="3306" width="9.6640625" style="54" customWidth="1"/>
    <col min="3307" max="3307" width="4.44140625" style="54" customWidth="1"/>
    <col min="3308" max="3308" width="15" style="54" customWidth="1"/>
    <col min="3309" max="3309" width="3.44140625" style="54" customWidth="1"/>
    <col min="3310" max="3547" width="8.6640625" style="54"/>
    <col min="3548" max="3548" width="2.6640625" style="54" customWidth="1"/>
    <col min="3549" max="3549" width="4.44140625" style="54" customWidth="1"/>
    <col min="3550" max="3550" width="7.6640625" style="54" customWidth="1"/>
    <col min="3551" max="3551" width="15.33203125" style="54" customWidth="1"/>
    <col min="3552" max="3553" width="3.6640625" style="54" customWidth="1"/>
    <col min="3554" max="3554" width="13.6640625" style="54" customWidth="1"/>
    <col min="3555" max="3555" width="2.6640625" style="54" customWidth="1"/>
    <col min="3556" max="3556" width="7.33203125" style="54" customWidth="1"/>
    <col min="3557" max="3557" width="4.6640625" style="54" customWidth="1"/>
    <col min="3558" max="3558" width="5.6640625" style="54" customWidth="1"/>
    <col min="3559" max="3559" width="38.33203125" style="54" customWidth="1"/>
    <col min="3560" max="3560" width="2.33203125" style="54" customWidth="1"/>
    <col min="3561" max="3561" width="5" style="54" customWidth="1"/>
    <col min="3562" max="3562" width="9.6640625" style="54" customWidth="1"/>
    <col min="3563" max="3563" width="4.44140625" style="54" customWidth="1"/>
    <col min="3564" max="3564" width="15" style="54" customWidth="1"/>
    <col min="3565" max="3565" width="3.44140625" style="54" customWidth="1"/>
    <col min="3566" max="3803" width="8.6640625" style="54"/>
    <col min="3804" max="3804" width="2.6640625" style="54" customWidth="1"/>
    <col min="3805" max="3805" width="4.44140625" style="54" customWidth="1"/>
    <col min="3806" max="3806" width="7.6640625" style="54" customWidth="1"/>
    <col min="3807" max="3807" width="15.33203125" style="54" customWidth="1"/>
    <col min="3808" max="3809" width="3.6640625" style="54" customWidth="1"/>
    <col min="3810" max="3810" width="13.6640625" style="54" customWidth="1"/>
    <col min="3811" max="3811" width="2.6640625" style="54" customWidth="1"/>
    <col min="3812" max="3812" width="7.33203125" style="54" customWidth="1"/>
    <col min="3813" max="3813" width="4.6640625" style="54" customWidth="1"/>
    <col min="3814" max="3814" width="5.6640625" style="54" customWidth="1"/>
    <col min="3815" max="3815" width="38.33203125" style="54" customWidth="1"/>
    <col min="3816" max="3816" width="2.33203125" style="54" customWidth="1"/>
    <col min="3817" max="3817" width="5" style="54" customWidth="1"/>
    <col min="3818" max="3818" width="9.6640625" style="54" customWidth="1"/>
    <col min="3819" max="3819" width="4.44140625" style="54" customWidth="1"/>
    <col min="3820" max="3820" width="15" style="54" customWidth="1"/>
    <col min="3821" max="3821" width="3.44140625" style="54" customWidth="1"/>
    <col min="3822" max="4059" width="8.6640625" style="54"/>
    <col min="4060" max="4060" width="2.6640625" style="54" customWidth="1"/>
    <col min="4061" max="4061" width="4.44140625" style="54" customWidth="1"/>
    <col min="4062" max="4062" width="7.6640625" style="54" customWidth="1"/>
    <col min="4063" max="4063" width="15.33203125" style="54" customWidth="1"/>
    <col min="4064" max="4065" width="3.6640625" style="54" customWidth="1"/>
    <col min="4066" max="4066" width="13.6640625" style="54" customWidth="1"/>
    <col min="4067" max="4067" width="2.6640625" style="54" customWidth="1"/>
    <col min="4068" max="4068" width="7.33203125" style="54" customWidth="1"/>
    <col min="4069" max="4069" width="4.6640625" style="54" customWidth="1"/>
    <col min="4070" max="4070" width="5.6640625" style="54" customWidth="1"/>
    <col min="4071" max="4071" width="38.33203125" style="54" customWidth="1"/>
    <col min="4072" max="4072" width="2.33203125" style="54" customWidth="1"/>
    <col min="4073" max="4073" width="5" style="54" customWidth="1"/>
    <col min="4074" max="4074" width="9.6640625" style="54" customWidth="1"/>
    <col min="4075" max="4075" width="4.44140625" style="54" customWidth="1"/>
    <col min="4076" max="4076" width="15" style="54" customWidth="1"/>
    <col min="4077" max="4077" width="3.44140625" style="54" customWidth="1"/>
    <col min="4078" max="4315" width="8.6640625" style="54"/>
    <col min="4316" max="4316" width="2.6640625" style="54" customWidth="1"/>
    <col min="4317" max="4317" width="4.44140625" style="54" customWidth="1"/>
    <col min="4318" max="4318" width="7.6640625" style="54" customWidth="1"/>
    <col min="4319" max="4319" width="15.33203125" style="54" customWidth="1"/>
    <col min="4320" max="4321" width="3.6640625" style="54" customWidth="1"/>
    <col min="4322" max="4322" width="13.6640625" style="54" customWidth="1"/>
    <col min="4323" max="4323" width="2.6640625" style="54" customWidth="1"/>
    <col min="4324" max="4324" width="7.33203125" style="54" customWidth="1"/>
    <col min="4325" max="4325" width="4.6640625" style="54" customWidth="1"/>
    <col min="4326" max="4326" width="5.6640625" style="54" customWidth="1"/>
    <col min="4327" max="4327" width="38.33203125" style="54" customWidth="1"/>
    <col min="4328" max="4328" width="2.33203125" style="54" customWidth="1"/>
    <col min="4329" max="4329" width="5" style="54" customWidth="1"/>
    <col min="4330" max="4330" width="9.6640625" style="54" customWidth="1"/>
    <col min="4331" max="4331" width="4.44140625" style="54" customWidth="1"/>
    <col min="4332" max="4332" width="15" style="54" customWidth="1"/>
    <col min="4333" max="4333" width="3.44140625" style="54" customWidth="1"/>
    <col min="4334" max="4571" width="8.6640625" style="54"/>
    <col min="4572" max="4572" width="2.6640625" style="54" customWidth="1"/>
    <col min="4573" max="4573" width="4.44140625" style="54" customWidth="1"/>
    <col min="4574" max="4574" width="7.6640625" style="54" customWidth="1"/>
    <col min="4575" max="4575" width="15.33203125" style="54" customWidth="1"/>
    <col min="4576" max="4577" width="3.6640625" style="54" customWidth="1"/>
    <col min="4578" max="4578" width="13.6640625" style="54" customWidth="1"/>
    <col min="4579" max="4579" width="2.6640625" style="54" customWidth="1"/>
    <col min="4580" max="4580" width="7.33203125" style="54" customWidth="1"/>
    <col min="4581" max="4581" width="4.6640625" style="54" customWidth="1"/>
    <col min="4582" max="4582" width="5.6640625" style="54" customWidth="1"/>
    <col min="4583" max="4583" width="38.33203125" style="54" customWidth="1"/>
    <col min="4584" max="4584" width="2.33203125" style="54" customWidth="1"/>
    <col min="4585" max="4585" width="5" style="54" customWidth="1"/>
    <col min="4586" max="4586" width="9.6640625" style="54" customWidth="1"/>
    <col min="4587" max="4587" width="4.44140625" style="54" customWidth="1"/>
    <col min="4588" max="4588" width="15" style="54" customWidth="1"/>
    <col min="4589" max="4589" width="3.44140625" style="54" customWidth="1"/>
    <col min="4590" max="4827" width="8.6640625" style="54"/>
    <col min="4828" max="4828" width="2.6640625" style="54" customWidth="1"/>
    <col min="4829" max="4829" width="4.44140625" style="54" customWidth="1"/>
    <col min="4830" max="4830" width="7.6640625" style="54" customWidth="1"/>
    <col min="4831" max="4831" width="15.33203125" style="54" customWidth="1"/>
    <col min="4832" max="4833" width="3.6640625" style="54" customWidth="1"/>
    <col min="4834" max="4834" width="13.6640625" style="54" customWidth="1"/>
    <col min="4835" max="4835" width="2.6640625" style="54" customWidth="1"/>
    <col min="4836" max="4836" width="7.33203125" style="54" customWidth="1"/>
    <col min="4837" max="4837" width="4.6640625" style="54" customWidth="1"/>
    <col min="4838" max="4838" width="5.6640625" style="54" customWidth="1"/>
    <col min="4839" max="4839" width="38.33203125" style="54" customWidth="1"/>
    <col min="4840" max="4840" width="2.33203125" style="54" customWidth="1"/>
    <col min="4841" max="4841" width="5" style="54" customWidth="1"/>
    <col min="4842" max="4842" width="9.6640625" style="54" customWidth="1"/>
    <col min="4843" max="4843" width="4.44140625" style="54" customWidth="1"/>
    <col min="4844" max="4844" width="15" style="54" customWidth="1"/>
    <col min="4845" max="4845" width="3.44140625" style="54" customWidth="1"/>
    <col min="4846" max="5083" width="8.6640625" style="54"/>
    <col min="5084" max="5084" width="2.6640625" style="54" customWidth="1"/>
    <col min="5085" max="5085" width="4.44140625" style="54" customWidth="1"/>
    <col min="5086" max="5086" width="7.6640625" style="54" customWidth="1"/>
    <col min="5087" max="5087" width="15.33203125" style="54" customWidth="1"/>
    <col min="5088" max="5089" width="3.6640625" style="54" customWidth="1"/>
    <col min="5090" max="5090" width="13.6640625" style="54" customWidth="1"/>
    <col min="5091" max="5091" width="2.6640625" style="54" customWidth="1"/>
    <col min="5092" max="5092" width="7.33203125" style="54" customWidth="1"/>
    <col min="5093" max="5093" width="4.6640625" style="54" customWidth="1"/>
    <col min="5094" max="5094" width="5.6640625" style="54" customWidth="1"/>
    <col min="5095" max="5095" width="38.33203125" style="54" customWidth="1"/>
    <col min="5096" max="5096" width="2.33203125" style="54" customWidth="1"/>
    <col min="5097" max="5097" width="5" style="54" customWidth="1"/>
    <col min="5098" max="5098" width="9.6640625" style="54" customWidth="1"/>
    <col min="5099" max="5099" width="4.44140625" style="54" customWidth="1"/>
    <col min="5100" max="5100" width="15" style="54" customWidth="1"/>
    <col min="5101" max="5101" width="3.44140625" style="54" customWidth="1"/>
    <col min="5102" max="5339" width="8.6640625" style="54"/>
    <col min="5340" max="5340" width="2.6640625" style="54" customWidth="1"/>
    <col min="5341" max="5341" width="4.44140625" style="54" customWidth="1"/>
    <col min="5342" max="5342" width="7.6640625" style="54" customWidth="1"/>
    <col min="5343" max="5343" width="15.33203125" style="54" customWidth="1"/>
    <col min="5344" max="5345" width="3.6640625" style="54" customWidth="1"/>
    <col min="5346" max="5346" width="13.6640625" style="54" customWidth="1"/>
    <col min="5347" max="5347" width="2.6640625" style="54" customWidth="1"/>
    <col min="5348" max="5348" width="7.33203125" style="54" customWidth="1"/>
    <col min="5349" max="5349" width="4.6640625" style="54" customWidth="1"/>
    <col min="5350" max="5350" width="5.6640625" style="54" customWidth="1"/>
    <col min="5351" max="5351" width="38.33203125" style="54" customWidth="1"/>
    <col min="5352" max="5352" width="2.33203125" style="54" customWidth="1"/>
    <col min="5353" max="5353" width="5" style="54" customWidth="1"/>
    <col min="5354" max="5354" width="9.6640625" style="54" customWidth="1"/>
    <col min="5355" max="5355" width="4.44140625" style="54" customWidth="1"/>
    <col min="5356" max="5356" width="15" style="54" customWidth="1"/>
    <col min="5357" max="5357" width="3.44140625" style="54" customWidth="1"/>
    <col min="5358" max="5595" width="8.6640625" style="54"/>
    <col min="5596" max="5596" width="2.6640625" style="54" customWidth="1"/>
    <col min="5597" max="5597" width="4.44140625" style="54" customWidth="1"/>
    <col min="5598" max="5598" width="7.6640625" style="54" customWidth="1"/>
    <col min="5599" max="5599" width="15.33203125" style="54" customWidth="1"/>
    <col min="5600" max="5601" width="3.6640625" style="54" customWidth="1"/>
    <col min="5602" max="5602" width="13.6640625" style="54" customWidth="1"/>
    <col min="5603" max="5603" width="2.6640625" style="54" customWidth="1"/>
    <col min="5604" max="5604" width="7.33203125" style="54" customWidth="1"/>
    <col min="5605" max="5605" width="4.6640625" style="54" customWidth="1"/>
    <col min="5606" max="5606" width="5.6640625" style="54" customWidth="1"/>
    <col min="5607" max="5607" width="38.33203125" style="54" customWidth="1"/>
    <col min="5608" max="5608" width="2.33203125" style="54" customWidth="1"/>
    <col min="5609" max="5609" width="5" style="54" customWidth="1"/>
    <col min="5610" max="5610" width="9.6640625" style="54" customWidth="1"/>
    <col min="5611" max="5611" width="4.44140625" style="54" customWidth="1"/>
    <col min="5612" max="5612" width="15" style="54" customWidth="1"/>
    <col min="5613" max="5613" width="3.44140625" style="54" customWidth="1"/>
    <col min="5614" max="5851" width="8.6640625" style="54"/>
    <col min="5852" max="5852" width="2.6640625" style="54" customWidth="1"/>
    <col min="5853" max="5853" width="4.44140625" style="54" customWidth="1"/>
    <col min="5854" max="5854" width="7.6640625" style="54" customWidth="1"/>
    <col min="5855" max="5855" width="15.33203125" style="54" customWidth="1"/>
    <col min="5856" max="5857" width="3.6640625" style="54" customWidth="1"/>
    <col min="5858" max="5858" width="13.6640625" style="54" customWidth="1"/>
    <col min="5859" max="5859" width="2.6640625" style="54" customWidth="1"/>
    <col min="5860" max="5860" width="7.33203125" style="54" customWidth="1"/>
    <col min="5861" max="5861" width="4.6640625" style="54" customWidth="1"/>
    <col min="5862" max="5862" width="5.6640625" style="54" customWidth="1"/>
    <col min="5863" max="5863" width="38.33203125" style="54" customWidth="1"/>
    <col min="5864" max="5864" width="2.33203125" style="54" customWidth="1"/>
    <col min="5865" max="5865" width="5" style="54" customWidth="1"/>
    <col min="5866" max="5866" width="9.6640625" style="54" customWidth="1"/>
    <col min="5867" max="5867" width="4.44140625" style="54" customWidth="1"/>
    <col min="5868" max="5868" width="15" style="54" customWidth="1"/>
    <col min="5869" max="5869" width="3.44140625" style="54" customWidth="1"/>
    <col min="5870" max="6107" width="8.6640625" style="54"/>
    <col min="6108" max="6108" width="2.6640625" style="54" customWidth="1"/>
    <col min="6109" max="6109" width="4.44140625" style="54" customWidth="1"/>
    <col min="6110" max="6110" width="7.6640625" style="54" customWidth="1"/>
    <col min="6111" max="6111" width="15.33203125" style="54" customWidth="1"/>
    <col min="6112" max="6113" width="3.6640625" style="54" customWidth="1"/>
    <col min="6114" max="6114" width="13.6640625" style="54" customWidth="1"/>
    <col min="6115" max="6115" width="2.6640625" style="54" customWidth="1"/>
    <col min="6116" max="6116" width="7.33203125" style="54" customWidth="1"/>
    <col min="6117" max="6117" width="4.6640625" style="54" customWidth="1"/>
    <col min="6118" max="6118" width="5.6640625" style="54" customWidth="1"/>
    <col min="6119" max="6119" width="38.33203125" style="54" customWidth="1"/>
    <col min="6120" max="6120" width="2.33203125" style="54" customWidth="1"/>
    <col min="6121" max="6121" width="5" style="54" customWidth="1"/>
    <col min="6122" max="6122" width="9.6640625" style="54" customWidth="1"/>
    <col min="6123" max="6123" width="4.44140625" style="54" customWidth="1"/>
    <col min="6124" max="6124" width="15" style="54" customWidth="1"/>
    <col min="6125" max="6125" width="3.44140625" style="54" customWidth="1"/>
    <col min="6126" max="6363" width="8.6640625" style="54"/>
    <col min="6364" max="6364" width="2.6640625" style="54" customWidth="1"/>
    <col min="6365" max="6365" width="4.44140625" style="54" customWidth="1"/>
    <col min="6366" max="6366" width="7.6640625" style="54" customWidth="1"/>
    <col min="6367" max="6367" width="15.33203125" style="54" customWidth="1"/>
    <col min="6368" max="6369" width="3.6640625" style="54" customWidth="1"/>
    <col min="6370" max="6370" width="13.6640625" style="54" customWidth="1"/>
    <col min="6371" max="6371" width="2.6640625" style="54" customWidth="1"/>
    <col min="6372" max="6372" width="7.33203125" style="54" customWidth="1"/>
    <col min="6373" max="6373" width="4.6640625" style="54" customWidth="1"/>
    <col min="6374" max="6374" width="5.6640625" style="54" customWidth="1"/>
    <col min="6375" max="6375" width="38.33203125" style="54" customWidth="1"/>
    <col min="6376" max="6376" width="2.33203125" style="54" customWidth="1"/>
    <col min="6377" max="6377" width="5" style="54" customWidth="1"/>
    <col min="6378" max="6378" width="9.6640625" style="54" customWidth="1"/>
    <col min="6379" max="6379" width="4.44140625" style="54" customWidth="1"/>
    <col min="6380" max="6380" width="15" style="54" customWidth="1"/>
    <col min="6381" max="6381" width="3.44140625" style="54" customWidth="1"/>
    <col min="6382" max="6619" width="8.6640625" style="54"/>
    <col min="6620" max="6620" width="2.6640625" style="54" customWidth="1"/>
    <col min="6621" max="6621" width="4.44140625" style="54" customWidth="1"/>
    <col min="6622" max="6622" width="7.6640625" style="54" customWidth="1"/>
    <col min="6623" max="6623" width="15.33203125" style="54" customWidth="1"/>
    <col min="6624" max="6625" width="3.6640625" style="54" customWidth="1"/>
    <col min="6626" max="6626" width="13.6640625" style="54" customWidth="1"/>
    <col min="6627" max="6627" width="2.6640625" style="54" customWidth="1"/>
    <col min="6628" max="6628" width="7.33203125" style="54" customWidth="1"/>
    <col min="6629" max="6629" width="4.6640625" style="54" customWidth="1"/>
    <col min="6630" max="6630" width="5.6640625" style="54" customWidth="1"/>
    <col min="6631" max="6631" width="38.33203125" style="54" customWidth="1"/>
    <col min="6632" max="6632" width="2.33203125" style="54" customWidth="1"/>
    <col min="6633" max="6633" width="5" style="54" customWidth="1"/>
    <col min="6634" max="6634" width="9.6640625" style="54" customWidth="1"/>
    <col min="6635" max="6635" width="4.44140625" style="54" customWidth="1"/>
    <col min="6636" max="6636" width="15" style="54" customWidth="1"/>
    <col min="6637" max="6637" width="3.44140625" style="54" customWidth="1"/>
    <col min="6638" max="6875" width="8.6640625" style="54"/>
    <col min="6876" max="6876" width="2.6640625" style="54" customWidth="1"/>
    <col min="6877" max="6877" width="4.44140625" style="54" customWidth="1"/>
    <col min="6878" max="6878" width="7.6640625" style="54" customWidth="1"/>
    <col min="6879" max="6879" width="15.33203125" style="54" customWidth="1"/>
    <col min="6880" max="6881" width="3.6640625" style="54" customWidth="1"/>
    <col min="6882" max="6882" width="13.6640625" style="54" customWidth="1"/>
    <col min="6883" max="6883" width="2.6640625" style="54" customWidth="1"/>
    <col min="6884" max="6884" width="7.33203125" style="54" customWidth="1"/>
    <col min="6885" max="6885" width="4.6640625" style="54" customWidth="1"/>
    <col min="6886" max="6886" width="5.6640625" style="54" customWidth="1"/>
    <col min="6887" max="6887" width="38.33203125" style="54" customWidth="1"/>
    <col min="6888" max="6888" width="2.33203125" style="54" customWidth="1"/>
    <col min="6889" max="6889" width="5" style="54" customWidth="1"/>
    <col min="6890" max="6890" width="9.6640625" style="54" customWidth="1"/>
    <col min="6891" max="6891" width="4.44140625" style="54" customWidth="1"/>
    <col min="6892" max="6892" width="15" style="54" customWidth="1"/>
    <col min="6893" max="6893" width="3.44140625" style="54" customWidth="1"/>
    <col min="6894" max="7131" width="8.6640625" style="54"/>
    <col min="7132" max="7132" width="2.6640625" style="54" customWidth="1"/>
    <col min="7133" max="7133" width="4.44140625" style="54" customWidth="1"/>
    <col min="7134" max="7134" width="7.6640625" style="54" customWidth="1"/>
    <col min="7135" max="7135" width="15.33203125" style="54" customWidth="1"/>
    <col min="7136" max="7137" width="3.6640625" style="54" customWidth="1"/>
    <col min="7138" max="7138" width="13.6640625" style="54" customWidth="1"/>
    <col min="7139" max="7139" width="2.6640625" style="54" customWidth="1"/>
    <col min="7140" max="7140" width="7.33203125" style="54" customWidth="1"/>
    <col min="7141" max="7141" width="4.6640625" style="54" customWidth="1"/>
    <col min="7142" max="7142" width="5.6640625" style="54" customWidth="1"/>
    <col min="7143" max="7143" width="38.33203125" style="54" customWidth="1"/>
    <col min="7144" max="7144" width="2.33203125" style="54" customWidth="1"/>
    <col min="7145" max="7145" width="5" style="54" customWidth="1"/>
    <col min="7146" max="7146" width="9.6640625" style="54" customWidth="1"/>
    <col min="7147" max="7147" width="4.44140625" style="54" customWidth="1"/>
    <col min="7148" max="7148" width="15" style="54" customWidth="1"/>
    <col min="7149" max="7149" width="3.44140625" style="54" customWidth="1"/>
    <col min="7150" max="7387" width="8.6640625" style="54"/>
    <col min="7388" max="7388" width="2.6640625" style="54" customWidth="1"/>
    <col min="7389" max="7389" width="4.44140625" style="54" customWidth="1"/>
    <col min="7390" max="7390" width="7.6640625" style="54" customWidth="1"/>
    <col min="7391" max="7391" width="15.33203125" style="54" customWidth="1"/>
    <col min="7392" max="7393" width="3.6640625" style="54" customWidth="1"/>
    <col min="7394" max="7394" width="13.6640625" style="54" customWidth="1"/>
    <col min="7395" max="7395" width="2.6640625" style="54" customWidth="1"/>
    <col min="7396" max="7396" width="7.33203125" style="54" customWidth="1"/>
    <col min="7397" max="7397" width="4.6640625" style="54" customWidth="1"/>
    <col min="7398" max="7398" width="5.6640625" style="54" customWidth="1"/>
    <col min="7399" max="7399" width="38.33203125" style="54" customWidth="1"/>
    <col min="7400" max="7400" width="2.33203125" style="54" customWidth="1"/>
    <col min="7401" max="7401" width="5" style="54" customWidth="1"/>
    <col min="7402" max="7402" width="9.6640625" style="54" customWidth="1"/>
    <col min="7403" max="7403" width="4.44140625" style="54" customWidth="1"/>
    <col min="7404" max="7404" width="15" style="54" customWidth="1"/>
    <col min="7405" max="7405" width="3.44140625" style="54" customWidth="1"/>
    <col min="7406" max="7643" width="8.6640625" style="54"/>
    <col min="7644" max="7644" width="2.6640625" style="54" customWidth="1"/>
    <col min="7645" max="7645" width="4.44140625" style="54" customWidth="1"/>
    <col min="7646" max="7646" width="7.6640625" style="54" customWidth="1"/>
    <col min="7647" max="7647" width="15.33203125" style="54" customWidth="1"/>
    <col min="7648" max="7649" width="3.6640625" style="54" customWidth="1"/>
    <col min="7650" max="7650" width="13.6640625" style="54" customWidth="1"/>
    <col min="7651" max="7651" width="2.6640625" style="54" customWidth="1"/>
    <col min="7652" max="7652" width="7.33203125" style="54" customWidth="1"/>
    <col min="7653" max="7653" width="4.6640625" style="54" customWidth="1"/>
    <col min="7654" max="7654" width="5.6640625" style="54" customWidth="1"/>
    <col min="7655" max="7655" width="38.33203125" style="54" customWidth="1"/>
    <col min="7656" max="7656" width="2.33203125" style="54" customWidth="1"/>
    <col min="7657" max="7657" width="5" style="54" customWidth="1"/>
    <col min="7658" max="7658" width="9.6640625" style="54" customWidth="1"/>
    <col min="7659" max="7659" width="4.44140625" style="54" customWidth="1"/>
    <col min="7660" max="7660" width="15" style="54" customWidth="1"/>
    <col min="7661" max="7661" width="3.44140625" style="54" customWidth="1"/>
    <col min="7662" max="7899" width="8.6640625" style="54"/>
    <col min="7900" max="7900" width="2.6640625" style="54" customWidth="1"/>
    <col min="7901" max="7901" width="4.44140625" style="54" customWidth="1"/>
    <col min="7902" max="7902" width="7.6640625" style="54" customWidth="1"/>
    <col min="7903" max="7903" width="15.33203125" style="54" customWidth="1"/>
    <col min="7904" max="7905" width="3.6640625" style="54" customWidth="1"/>
    <col min="7906" max="7906" width="13.6640625" style="54" customWidth="1"/>
    <col min="7907" max="7907" width="2.6640625" style="54" customWidth="1"/>
    <col min="7908" max="7908" width="7.33203125" style="54" customWidth="1"/>
    <col min="7909" max="7909" width="4.6640625" style="54" customWidth="1"/>
    <col min="7910" max="7910" width="5.6640625" style="54" customWidth="1"/>
    <col min="7911" max="7911" width="38.33203125" style="54" customWidth="1"/>
    <col min="7912" max="7912" width="2.33203125" style="54" customWidth="1"/>
    <col min="7913" max="7913" width="5" style="54" customWidth="1"/>
    <col min="7914" max="7914" width="9.6640625" style="54" customWidth="1"/>
    <col min="7915" max="7915" width="4.44140625" style="54" customWidth="1"/>
    <col min="7916" max="7916" width="15" style="54" customWidth="1"/>
    <col min="7917" max="7917" width="3.44140625" style="54" customWidth="1"/>
    <col min="7918" max="8155" width="8.6640625" style="54"/>
    <col min="8156" max="8156" width="2.6640625" style="54" customWidth="1"/>
    <col min="8157" max="8157" width="4.44140625" style="54" customWidth="1"/>
    <col min="8158" max="8158" width="7.6640625" style="54" customWidth="1"/>
    <col min="8159" max="8159" width="15.33203125" style="54" customWidth="1"/>
    <col min="8160" max="8161" width="3.6640625" style="54" customWidth="1"/>
    <col min="8162" max="8162" width="13.6640625" style="54" customWidth="1"/>
    <col min="8163" max="8163" width="2.6640625" style="54" customWidth="1"/>
    <col min="8164" max="8164" width="7.33203125" style="54" customWidth="1"/>
    <col min="8165" max="8165" width="4.6640625" style="54" customWidth="1"/>
    <col min="8166" max="8166" width="5.6640625" style="54" customWidth="1"/>
    <col min="8167" max="8167" width="38.33203125" style="54" customWidth="1"/>
    <col min="8168" max="8168" width="2.33203125" style="54" customWidth="1"/>
    <col min="8169" max="8169" width="5" style="54" customWidth="1"/>
    <col min="8170" max="8170" width="9.6640625" style="54" customWidth="1"/>
    <col min="8171" max="8171" width="4.44140625" style="54" customWidth="1"/>
    <col min="8172" max="8172" width="15" style="54" customWidth="1"/>
    <col min="8173" max="8173" width="3.44140625" style="54" customWidth="1"/>
    <col min="8174" max="8411" width="8.6640625" style="54"/>
    <col min="8412" max="8412" width="2.6640625" style="54" customWidth="1"/>
    <col min="8413" max="8413" width="4.44140625" style="54" customWidth="1"/>
    <col min="8414" max="8414" width="7.6640625" style="54" customWidth="1"/>
    <col min="8415" max="8415" width="15.33203125" style="54" customWidth="1"/>
    <col min="8416" max="8417" width="3.6640625" style="54" customWidth="1"/>
    <col min="8418" max="8418" width="13.6640625" style="54" customWidth="1"/>
    <col min="8419" max="8419" width="2.6640625" style="54" customWidth="1"/>
    <col min="8420" max="8420" width="7.33203125" style="54" customWidth="1"/>
    <col min="8421" max="8421" width="4.6640625" style="54" customWidth="1"/>
    <col min="8422" max="8422" width="5.6640625" style="54" customWidth="1"/>
    <col min="8423" max="8423" width="38.33203125" style="54" customWidth="1"/>
    <col min="8424" max="8424" width="2.33203125" style="54" customWidth="1"/>
    <col min="8425" max="8425" width="5" style="54" customWidth="1"/>
    <col min="8426" max="8426" width="9.6640625" style="54" customWidth="1"/>
    <col min="8427" max="8427" width="4.44140625" style="54" customWidth="1"/>
    <col min="8428" max="8428" width="15" style="54" customWidth="1"/>
    <col min="8429" max="8429" width="3.44140625" style="54" customWidth="1"/>
    <col min="8430" max="8667" width="8.6640625" style="54"/>
    <col min="8668" max="8668" width="2.6640625" style="54" customWidth="1"/>
    <col min="8669" max="8669" width="4.44140625" style="54" customWidth="1"/>
    <col min="8670" max="8670" width="7.6640625" style="54" customWidth="1"/>
    <col min="8671" max="8671" width="15.33203125" style="54" customWidth="1"/>
    <col min="8672" max="8673" width="3.6640625" style="54" customWidth="1"/>
    <col min="8674" max="8674" width="13.6640625" style="54" customWidth="1"/>
    <col min="8675" max="8675" width="2.6640625" style="54" customWidth="1"/>
    <col min="8676" max="8676" width="7.33203125" style="54" customWidth="1"/>
    <col min="8677" max="8677" width="4.6640625" style="54" customWidth="1"/>
    <col min="8678" max="8678" width="5.6640625" style="54" customWidth="1"/>
    <col min="8679" max="8679" width="38.33203125" style="54" customWidth="1"/>
    <col min="8680" max="8680" width="2.33203125" style="54" customWidth="1"/>
    <col min="8681" max="8681" width="5" style="54" customWidth="1"/>
    <col min="8682" max="8682" width="9.6640625" style="54" customWidth="1"/>
    <col min="8683" max="8683" width="4.44140625" style="54" customWidth="1"/>
    <col min="8684" max="8684" width="15" style="54" customWidth="1"/>
    <col min="8685" max="8685" width="3.44140625" style="54" customWidth="1"/>
    <col min="8686" max="8923" width="8.6640625" style="54"/>
    <col min="8924" max="8924" width="2.6640625" style="54" customWidth="1"/>
    <col min="8925" max="8925" width="4.44140625" style="54" customWidth="1"/>
    <col min="8926" max="8926" width="7.6640625" style="54" customWidth="1"/>
    <col min="8927" max="8927" width="15.33203125" style="54" customWidth="1"/>
    <col min="8928" max="8929" width="3.6640625" style="54" customWidth="1"/>
    <col min="8930" max="8930" width="13.6640625" style="54" customWidth="1"/>
    <col min="8931" max="8931" width="2.6640625" style="54" customWidth="1"/>
    <col min="8932" max="8932" width="7.33203125" style="54" customWidth="1"/>
    <col min="8933" max="8933" width="4.6640625" style="54" customWidth="1"/>
    <col min="8934" max="8934" width="5.6640625" style="54" customWidth="1"/>
    <col min="8935" max="8935" width="38.33203125" style="54" customWidth="1"/>
    <col min="8936" max="8936" width="2.33203125" style="54" customWidth="1"/>
    <col min="8937" max="8937" width="5" style="54" customWidth="1"/>
    <col min="8938" max="8938" width="9.6640625" style="54" customWidth="1"/>
    <col min="8939" max="8939" width="4.44140625" style="54" customWidth="1"/>
    <col min="8940" max="8940" width="15" style="54" customWidth="1"/>
    <col min="8941" max="8941" width="3.44140625" style="54" customWidth="1"/>
    <col min="8942" max="9179" width="8.6640625" style="54"/>
    <col min="9180" max="9180" width="2.6640625" style="54" customWidth="1"/>
    <col min="9181" max="9181" width="4.44140625" style="54" customWidth="1"/>
    <col min="9182" max="9182" width="7.6640625" style="54" customWidth="1"/>
    <col min="9183" max="9183" width="15.33203125" style="54" customWidth="1"/>
    <col min="9184" max="9185" width="3.6640625" style="54" customWidth="1"/>
    <col min="9186" max="9186" width="13.6640625" style="54" customWidth="1"/>
    <col min="9187" max="9187" width="2.6640625" style="54" customWidth="1"/>
    <col min="9188" max="9188" width="7.33203125" style="54" customWidth="1"/>
    <col min="9189" max="9189" width="4.6640625" style="54" customWidth="1"/>
    <col min="9190" max="9190" width="5.6640625" style="54" customWidth="1"/>
    <col min="9191" max="9191" width="38.33203125" style="54" customWidth="1"/>
    <col min="9192" max="9192" width="2.33203125" style="54" customWidth="1"/>
    <col min="9193" max="9193" width="5" style="54" customWidth="1"/>
    <col min="9194" max="9194" width="9.6640625" style="54" customWidth="1"/>
    <col min="9195" max="9195" width="4.44140625" style="54" customWidth="1"/>
    <col min="9196" max="9196" width="15" style="54" customWidth="1"/>
    <col min="9197" max="9197" width="3.44140625" style="54" customWidth="1"/>
    <col min="9198" max="9435" width="8.6640625" style="54"/>
    <col min="9436" max="9436" width="2.6640625" style="54" customWidth="1"/>
    <col min="9437" max="9437" width="4.44140625" style="54" customWidth="1"/>
    <col min="9438" max="9438" width="7.6640625" style="54" customWidth="1"/>
    <col min="9439" max="9439" width="15.33203125" style="54" customWidth="1"/>
    <col min="9440" max="9441" width="3.6640625" style="54" customWidth="1"/>
    <col min="9442" max="9442" width="13.6640625" style="54" customWidth="1"/>
    <col min="9443" max="9443" width="2.6640625" style="54" customWidth="1"/>
    <col min="9444" max="9444" width="7.33203125" style="54" customWidth="1"/>
    <col min="9445" max="9445" width="4.6640625" style="54" customWidth="1"/>
    <col min="9446" max="9446" width="5.6640625" style="54" customWidth="1"/>
    <col min="9447" max="9447" width="38.33203125" style="54" customWidth="1"/>
    <col min="9448" max="9448" width="2.33203125" style="54" customWidth="1"/>
    <col min="9449" max="9449" width="5" style="54" customWidth="1"/>
    <col min="9450" max="9450" width="9.6640625" style="54" customWidth="1"/>
    <col min="9451" max="9451" width="4.44140625" style="54" customWidth="1"/>
    <col min="9452" max="9452" width="15" style="54" customWidth="1"/>
    <col min="9453" max="9453" width="3.44140625" style="54" customWidth="1"/>
    <col min="9454" max="9691" width="8.6640625" style="54"/>
    <col min="9692" max="9692" width="2.6640625" style="54" customWidth="1"/>
    <col min="9693" max="9693" width="4.44140625" style="54" customWidth="1"/>
    <col min="9694" max="9694" width="7.6640625" style="54" customWidth="1"/>
    <col min="9695" max="9695" width="15.33203125" style="54" customWidth="1"/>
    <col min="9696" max="9697" width="3.6640625" style="54" customWidth="1"/>
    <col min="9698" max="9698" width="13.6640625" style="54" customWidth="1"/>
    <col min="9699" max="9699" width="2.6640625" style="54" customWidth="1"/>
    <col min="9700" max="9700" width="7.33203125" style="54" customWidth="1"/>
    <col min="9701" max="9701" width="4.6640625" style="54" customWidth="1"/>
    <col min="9702" max="9702" width="5.6640625" style="54" customWidth="1"/>
    <col min="9703" max="9703" width="38.33203125" style="54" customWidth="1"/>
    <col min="9704" max="9704" width="2.33203125" style="54" customWidth="1"/>
    <col min="9705" max="9705" width="5" style="54" customWidth="1"/>
    <col min="9706" max="9706" width="9.6640625" style="54" customWidth="1"/>
    <col min="9707" max="9707" width="4.44140625" style="54" customWidth="1"/>
    <col min="9708" max="9708" width="15" style="54" customWidth="1"/>
    <col min="9709" max="9709" width="3.44140625" style="54" customWidth="1"/>
    <col min="9710" max="9947" width="8.6640625" style="54"/>
    <col min="9948" max="9948" width="2.6640625" style="54" customWidth="1"/>
    <col min="9949" max="9949" width="4.44140625" style="54" customWidth="1"/>
    <col min="9950" max="9950" width="7.6640625" style="54" customWidth="1"/>
    <col min="9951" max="9951" width="15.33203125" style="54" customWidth="1"/>
    <col min="9952" max="9953" width="3.6640625" style="54" customWidth="1"/>
    <col min="9954" max="9954" width="13.6640625" style="54" customWidth="1"/>
    <col min="9955" max="9955" width="2.6640625" style="54" customWidth="1"/>
    <col min="9956" max="9956" width="7.33203125" style="54" customWidth="1"/>
    <col min="9957" max="9957" width="4.6640625" style="54" customWidth="1"/>
    <col min="9958" max="9958" width="5.6640625" style="54" customWidth="1"/>
    <col min="9959" max="9959" width="38.33203125" style="54" customWidth="1"/>
    <col min="9960" max="9960" width="2.33203125" style="54" customWidth="1"/>
    <col min="9961" max="9961" width="5" style="54" customWidth="1"/>
    <col min="9962" max="9962" width="9.6640625" style="54" customWidth="1"/>
    <col min="9963" max="9963" width="4.44140625" style="54" customWidth="1"/>
    <col min="9964" max="9964" width="15" style="54" customWidth="1"/>
    <col min="9965" max="9965" width="3.44140625" style="54" customWidth="1"/>
    <col min="9966" max="10203" width="8.6640625" style="54"/>
    <col min="10204" max="10204" width="2.6640625" style="54" customWidth="1"/>
    <col min="10205" max="10205" width="4.44140625" style="54" customWidth="1"/>
    <col min="10206" max="10206" width="7.6640625" style="54" customWidth="1"/>
    <col min="10207" max="10207" width="15.33203125" style="54" customWidth="1"/>
    <col min="10208" max="10209" width="3.6640625" style="54" customWidth="1"/>
    <col min="10210" max="10210" width="13.6640625" style="54" customWidth="1"/>
    <col min="10211" max="10211" width="2.6640625" style="54" customWidth="1"/>
    <col min="10212" max="10212" width="7.33203125" style="54" customWidth="1"/>
    <col min="10213" max="10213" width="4.6640625" style="54" customWidth="1"/>
    <col min="10214" max="10214" width="5.6640625" style="54" customWidth="1"/>
    <col min="10215" max="10215" width="38.33203125" style="54" customWidth="1"/>
    <col min="10216" max="10216" width="2.33203125" style="54" customWidth="1"/>
    <col min="10217" max="10217" width="5" style="54" customWidth="1"/>
    <col min="10218" max="10218" width="9.6640625" style="54" customWidth="1"/>
    <col min="10219" max="10219" width="4.44140625" style="54" customWidth="1"/>
    <col min="10220" max="10220" width="15" style="54" customWidth="1"/>
    <col min="10221" max="10221" width="3.44140625" style="54" customWidth="1"/>
    <col min="10222" max="10459" width="8.6640625" style="54"/>
    <col min="10460" max="10460" width="2.6640625" style="54" customWidth="1"/>
    <col min="10461" max="10461" width="4.44140625" style="54" customWidth="1"/>
    <col min="10462" max="10462" width="7.6640625" style="54" customWidth="1"/>
    <col min="10463" max="10463" width="15.33203125" style="54" customWidth="1"/>
    <col min="10464" max="10465" width="3.6640625" style="54" customWidth="1"/>
    <col min="10466" max="10466" width="13.6640625" style="54" customWidth="1"/>
    <col min="10467" max="10467" width="2.6640625" style="54" customWidth="1"/>
    <col min="10468" max="10468" width="7.33203125" style="54" customWidth="1"/>
    <col min="10469" max="10469" width="4.6640625" style="54" customWidth="1"/>
    <col min="10470" max="10470" width="5.6640625" style="54" customWidth="1"/>
    <col min="10471" max="10471" width="38.33203125" style="54" customWidth="1"/>
    <col min="10472" max="10472" width="2.33203125" style="54" customWidth="1"/>
    <col min="10473" max="10473" width="5" style="54" customWidth="1"/>
    <col min="10474" max="10474" width="9.6640625" style="54" customWidth="1"/>
    <col min="10475" max="10475" width="4.44140625" style="54" customWidth="1"/>
    <col min="10476" max="10476" width="15" style="54" customWidth="1"/>
    <col min="10477" max="10477" width="3.44140625" style="54" customWidth="1"/>
    <col min="10478" max="10715" width="8.6640625" style="54"/>
    <col min="10716" max="10716" width="2.6640625" style="54" customWidth="1"/>
    <col min="10717" max="10717" width="4.44140625" style="54" customWidth="1"/>
    <col min="10718" max="10718" width="7.6640625" style="54" customWidth="1"/>
    <col min="10719" max="10719" width="15.33203125" style="54" customWidth="1"/>
    <col min="10720" max="10721" width="3.6640625" style="54" customWidth="1"/>
    <col min="10722" max="10722" width="13.6640625" style="54" customWidth="1"/>
    <col min="10723" max="10723" width="2.6640625" style="54" customWidth="1"/>
    <col min="10724" max="10724" width="7.33203125" style="54" customWidth="1"/>
    <col min="10725" max="10725" width="4.6640625" style="54" customWidth="1"/>
    <col min="10726" max="10726" width="5.6640625" style="54" customWidth="1"/>
    <col min="10727" max="10727" width="38.33203125" style="54" customWidth="1"/>
    <col min="10728" max="10728" width="2.33203125" style="54" customWidth="1"/>
    <col min="10729" max="10729" width="5" style="54" customWidth="1"/>
    <col min="10730" max="10730" width="9.6640625" style="54" customWidth="1"/>
    <col min="10731" max="10731" width="4.44140625" style="54" customWidth="1"/>
    <col min="10732" max="10732" width="15" style="54" customWidth="1"/>
    <col min="10733" max="10733" width="3.44140625" style="54" customWidth="1"/>
    <col min="10734" max="10971" width="8.6640625" style="54"/>
    <col min="10972" max="10972" width="2.6640625" style="54" customWidth="1"/>
    <col min="10973" max="10973" width="4.44140625" style="54" customWidth="1"/>
    <col min="10974" max="10974" width="7.6640625" style="54" customWidth="1"/>
    <col min="10975" max="10975" width="15.33203125" style="54" customWidth="1"/>
    <col min="10976" max="10977" width="3.6640625" style="54" customWidth="1"/>
    <col min="10978" max="10978" width="13.6640625" style="54" customWidth="1"/>
    <col min="10979" max="10979" width="2.6640625" style="54" customWidth="1"/>
    <col min="10980" max="10980" width="7.33203125" style="54" customWidth="1"/>
    <col min="10981" max="10981" width="4.6640625" style="54" customWidth="1"/>
    <col min="10982" max="10982" width="5.6640625" style="54" customWidth="1"/>
    <col min="10983" max="10983" width="38.33203125" style="54" customWidth="1"/>
    <col min="10984" max="10984" width="2.33203125" style="54" customWidth="1"/>
    <col min="10985" max="10985" width="5" style="54" customWidth="1"/>
    <col min="10986" max="10986" width="9.6640625" style="54" customWidth="1"/>
    <col min="10987" max="10987" width="4.44140625" style="54" customWidth="1"/>
    <col min="10988" max="10988" width="15" style="54" customWidth="1"/>
    <col min="10989" max="10989" width="3.44140625" style="54" customWidth="1"/>
    <col min="10990" max="11227" width="8.6640625" style="54"/>
    <col min="11228" max="11228" width="2.6640625" style="54" customWidth="1"/>
    <col min="11229" max="11229" width="4.44140625" style="54" customWidth="1"/>
    <col min="11230" max="11230" width="7.6640625" style="54" customWidth="1"/>
    <col min="11231" max="11231" width="15.33203125" style="54" customWidth="1"/>
    <col min="11232" max="11233" width="3.6640625" style="54" customWidth="1"/>
    <col min="11234" max="11234" width="13.6640625" style="54" customWidth="1"/>
    <col min="11235" max="11235" width="2.6640625" style="54" customWidth="1"/>
    <col min="11236" max="11236" width="7.33203125" style="54" customWidth="1"/>
    <col min="11237" max="11237" width="4.6640625" style="54" customWidth="1"/>
    <col min="11238" max="11238" width="5.6640625" style="54" customWidth="1"/>
    <col min="11239" max="11239" width="38.33203125" style="54" customWidth="1"/>
    <col min="11240" max="11240" width="2.33203125" style="54" customWidth="1"/>
    <col min="11241" max="11241" width="5" style="54" customWidth="1"/>
    <col min="11242" max="11242" width="9.6640625" style="54" customWidth="1"/>
    <col min="11243" max="11243" width="4.44140625" style="54" customWidth="1"/>
    <col min="11244" max="11244" width="15" style="54" customWidth="1"/>
    <col min="11245" max="11245" width="3.44140625" style="54" customWidth="1"/>
    <col min="11246" max="11483" width="8.6640625" style="54"/>
    <col min="11484" max="11484" width="2.6640625" style="54" customWidth="1"/>
    <col min="11485" max="11485" width="4.44140625" style="54" customWidth="1"/>
    <col min="11486" max="11486" width="7.6640625" style="54" customWidth="1"/>
    <col min="11487" max="11487" width="15.33203125" style="54" customWidth="1"/>
    <col min="11488" max="11489" width="3.6640625" style="54" customWidth="1"/>
    <col min="11490" max="11490" width="13.6640625" style="54" customWidth="1"/>
    <col min="11491" max="11491" width="2.6640625" style="54" customWidth="1"/>
    <col min="11492" max="11492" width="7.33203125" style="54" customWidth="1"/>
    <col min="11493" max="11493" width="4.6640625" style="54" customWidth="1"/>
    <col min="11494" max="11494" width="5.6640625" style="54" customWidth="1"/>
    <col min="11495" max="11495" width="38.33203125" style="54" customWidth="1"/>
    <col min="11496" max="11496" width="2.33203125" style="54" customWidth="1"/>
    <col min="11497" max="11497" width="5" style="54" customWidth="1"/>
    <col min="11498" max="11498" width="9.6640625" style="54" customWidth="1"/>
    <col min="11499" max="11499" width="4.44140625" style="54" customWidth="1"/>
    <col min="11500" max="11500" width="15" style="54" customWidth="1"/>
    <col min="11501" max="11501" width="3.44140625" style="54" customWidth="1"/>
    <col min="11502" max="11739" width="8.6640625" style="54"/>
    <col min="11740" max="11740" width="2.6640625" style="54" customWidth="1"/>
    <col min="11741" max="11741" width="4.44140625" style="54" customWidth="1"/>
    <col min="11742" max="11742" width="7.6640625" style="54" customWidth="1"/>
    <col min="11743" max="11743" width="15.33203125" style="54" customWidth="1"/>
    <col min="11744" max="11745" width="3.6640625" style="54" customWidth="1"/>
    <col min="11746" max="11746" width="13.6640625" style="54" customWidth="1"/>
    <col min="11747" max="11747" width="2.6640625" style="54" customWidth="1"/>
    <col min="11748" max="11748" width="7.33203125" style="54" customWidth="1"/>
    <col min="11749" max="11749" width="4.6640625" style="54" customWidth="1"/>
    <col min="11750" max="11750" width="5.6640625" style="54" customWidth="1"/>
    <col min="11751" max="11751" width="38.33203125" style="54" customWidth="1"/>
    <col min="11752" max="11752" width="2.33203125" style="54" customWidth="1"/>
    <col min="11753" max="11753" width="5" style="54" customWidth="1"/>
    <col min="11754" max="11754" width="9.6640625" style="54" customWidth="1"/>
    <col min="11755" max="11755" width="4.44140625" style="54" customWidth="1"/>
    <col min="11756" max="11756" width="15" style="54" customWidth="1"/>
    <col min="11757" max="11757" width="3.44140625" style="54" customWidth="1"/>
    <col min="11758" max="11995" width="8.6640625" style="54"/>
    <col min="11996" max="11996" width="2.6640625" style="54" customWidth="1"/>
    <col min="11997" max="11997" width="4.44140625" style="54" customWidth="1"/>
    <col min="11998" max="11998" width="7.6640625" style="54" customWidth="1"/>
    <col min="11999" max="11999" width="15.33203125" style="54" customWidth="1"/>
    <col min="12000" max="12001" width="3.6640625" style="54" customWidth="1"/>
    <col min="12002" max="12002" width="13.6640625" style="54" customWidth="1"/>
    <col min="12003" max="12003" width="2.6640625" style="54" customWidth="1"/>
    <col min="12004" max="12004" width="7.33203125" style="54" customWidth="1"/>
    <col min="12005" max="12005" width="4.6640625" style="54" customWidth="1"/>
    <col min="12006" max="12006" width="5.6640625" style="54" customWidth="1"/>
    <col min="12007" max="12007" width="38.33203125" style="54" customWidth="1"/>
    <col min="12008" max="12008" width="2.33203125" style="54" customWidth="1"/>
    <col min="12009" max="12009" width="5" style="54" customWidth="1"/>
    <col min="12010" max="12010" width="9.6640625" style="54" customWidth="1"/>
    <col min="12011" max="12011" width="4.44140625" style="54" customWidth="1"/>
    <col min="12012" max="12012" width="15" style="54" customWidth="1"/>
    <col min="12013" max="12013" width="3.44140625" style="54" customWidth="1"/>
    <col min="12014" max="12251" width="8.6640625" style="54"/>
    <col min="12252" max="12252" width="2.6640625" style="54" customWidth="1"/>
    <col min="12253" max="12253" width="4.44140625" style="54" customWidth="1"/>
    <col min="12254" max="12254" width="7.6640625" style="54" customWidth="1"/>
    <col min="12255" max="12255" width="15.33203125" style="54" customWidth="1"/>
    <col min="12256" max="12257" width="3.6640625" style="54" customWidth="1"/>
    <col min="12258" max="12258" width="13.6640625" style="54" customWidth="1"/>
    <col min="12259" max="12259" width="2.6640625" style="54" customWidth="1"/>
    <col min="12260" max="12260" width="7.33203125" style="54" customWidth="1"/>
    <col min="12261" max="12261" width="4.6640625" style="54" customWidth="1"/>
    <col min="12262" max="12262" width="5.6640625" style="54" customWidth="1"/>
    <col min="12263" max="12263" width="38.33203125" style="54" customWidth="1"/>
    <col min="12264" max="12264" width="2.33203125" style="54" customWidth="1"/>
    <col min="12265" max="12265" width="5" style="54" customWidth="1"/>
    <col min="12266" max="12266" width="9.6640625" style="54" customWidth="1"/>
    <col min="12267" max="12267" width="4.44140625" style="54" customWidth="1"/>
    <col min="12268" max="12268" width="15" style="54" customWidth="1"/>
    <col min="12269" max="12269" width="3.44140625" style="54" customWidth="1"/>
    <col min="12270" max="12507" width="8.6640625" style="54"/>
    <col min="12508" max="12508" width="2.6640625" style="54" customWidth="1"/>
    <col min="12509" max="12509" width="4.44140625" style="54" customWidth="1"/>
    <col min="12510" max="12510" width="7.6640625" style="54" customWidth="1"/>
    <col min="12511" max="12511" width="15.33203125" style="54" customWidth="1"/>
    <col min="12512" max="12513" width="3.6640625" style="54" customWidth="1"/>
    <col min="12514" max="12514" width="13.6640625" style="54" customWidth="1"/>
    <col min="12515" max="12515" width="2.6640625" style="54" customWidth="1"/>
    <col min="12516" max="12516" width="7.33203125" style="54" customWidth="1"/>
    <col min="12517" max="12517" width="4.6640625" style="54" customWidth="1"/>
    <col min="12518" max="12518" width="5.6640625" style="54" customWidth="1"/>
    <col min="12519" max="12519" width="38.33203125" style="54" customWidth="1"/>
    <col min="12520" max="12520" width="2.33203125" style="54" customWidth="1"/>
    <col min="12521" max="12521" width="5" style="54" customWidth="1"/>
    <col min="12522" max="12522" width="9.6640625" style="54" customWidth="1"/>
    <col min="12523" max="12523" width="4.44140625" style="54" customWidth="1"/>
    <col min="12524" max="12524" width="15" style="54" customWidth="1"/>
    <col min="12525" max="12525" width="3.44140625" style="54" customWidth="1"/>
    <col min="12526" max="12763" width="8.6640625" style="54"/>
    <col min="12764" max="12764" width="2.6640625" style="54" customWidth="1"/>
    <col min="12765" max="12765" width="4.44140625" style="54" customWidth="1"/>
    <col min="12766" max="12766" width="7.6640625" style="54" customWidth="1"/>
    <col min="12767" max="12767" width="15.33203125" style="54" customWidth="1"/>
    <col min="12768" max="12769" width="3.6640625" style="54" customWidth="1"/>
    <col min="12770" max="12770" width="13.6640625" style="54" customWidth="1"/>
    <col min="12771" max="12771" width="2.6640625" style="54" customWidth="1"/>
    <col min="12772" max="12772" width="7.33203125" style="54" customWidth="1"/>
    <col min="12773" max="12773" width="4.6640625" style="54" customWidth="1"/>
    <col min="12774" max="12774" width="5.6640625" style="54" customWidth="1"/>
    <col min="12775" max="12775" width="38.33203125" style="54" customWidth="1"/>
    <col min="12776" max="12776" width="2.33203125" style="54" customWidth="1"/>
    <col min="12777" max="12777" width="5" style="54" customWidth="1"/>
    <col min="12778" max="12778" width="9.6640625" style="54" customWidth="1"/>
    <col min="12779" max="12779" width="4.44140625" style="54" customWidth="1"/>
    <col min="12780" max="12780" width="15" style="54" customWidth="1"/>
    <col min="12781" max="12781" width="3.44140625" style="54" customWidth="1"/>
    <col min="12782" max="13019" width="8.6640625" style="54"/>
    <col min="13020" max="13020" width="2.6640625" style="54" customWidth="1"/>
    <col min="13021" max="13021" width="4.44140625" style="54" customWidth="1"/>
    <col min="13022" max="13022" width="7.6640625" style="54" customWidth="1"/>
    <col min="13023" max="13023" width="15.33203125" style="54" customWidth="1"/>
    <col min="13024" max="13025" width="3.6640625" style="54" customWidth="1"/>
    <col min="13026" max="13026" width="13.6640625" style="54" customWidth="1"/>
    <col min="13027" max="13027" width="2.6640625" style="54" customWidth="1"/>
    <col min="13028" max="13028" width="7.33203125" style="54" customWidth="1"/>
    <col min="13029" max="13029" width="4.6640625" style="54" customWidth="1"/>
    <col min="13030" max="13030" width="5.6640625" style="54" customWidth="1"/>
    <col min="13031" max="13031" width="38.33203125" style="54" customWidth="1"/>
    <col min="13032" max="13032" width="2.33203125" style="54" customWidth="1"/>
    <col min="13033" max="13033" width="5" style="54" customWidth="1"/>
    <col min="13034" max="13034" width="9.6640625" style="54" customWidth="1"/>
    <col min="13035" max="13035" width="4.44140625" style="54" customWidth="1"/>
    <col min="13036" max="13036" width="15" style="54" customWidth="1"/>
    <col min="13037" max="13037" width="3.44140625" style="54" customWidth="1"/>
    <col min="13038" max="13275" width="8.6640625" style="54"/>
    <col min="13276" max="13276" width="2.6640625" style="54" customWidth="1"/>
    <col min="13277" max="13277" width="4.44140625" style="54" customWidth="1"/>
    <col min="13278" max="13278" width="7.6640625" style="54" customWidth="1"/>
    <col min="13279" max="13279" width="15.33203125" style="54" customWidth="1"/>
    <col min="13280" max="13281" width="3.6640625" style="54" customWidth="1"/>
    <col min="13282" max="13282" width="13.6640625" style="54" customWidth="1"/>
    <col min="13283" max="13283" width="2.6640625" style="54" customWidth="1"/>
    <col min="13284" max="13284" width="7.33203125" style="54" customWidth="1"/>
    <col min="13285" max="13285" width="4.6640625" style="54" customWidth="1"/>
    <col min="13286" max="13286" width="5.6640625" style="54" customWidth="1"/>
    <col min="13287" max="13287" width="38.33203125" style="54" customWidth="1"/>
    <col min="13288" max="13288" width="2.33203125" style="54" customWidth="1"/>
    <col min="13289" max="13289" width="5" style="54" customWidth="1"/>
    <col min="13290" max="13290" width="9.6640625" style="54" customWidth="1"/>
    <col min="13291" max="13291" width="4.44140625" style="54" customWidth="1"/>
    <col min="13292" max="13292" width="15" style="54" customWidth="1"/>
    <col min="13293" max="13293" width="3.44140625" style="54" customWidth="1"/>
    <col min="13294" max="13531" width="8.6640625" style="54"/>
    <col min="13532" max="13532" width="2.6640625" style="54" customWidth="1"/>
    <col min="13533" max="13533" width="4.44140625" style="54" customWidth="1"/>
    <col min="13534" max="13534" width="7.6640625" style="54" customWidth="1"/>
    <col min="13535" max="13535" width="15.33203125" style="54" customWidth="1"/>
    <col min="13536" max="13537" width="3.6640625" style="54" customWidth="1"/>
    <col min="13538" max="13538" width="13.6640625" style="54" customWidth="1"/>
    <col min="13539" max="13539" width="2.6640625" style="54" customWidth="1"/>
    <col min="13540" max="13540" width="7.33203125" style="54" customWidth="1"/>
    <col min="13541" max="13541" width="4.6640625" style="54" customWidth="1"/>
    <col min="13542" max="13542" width="5.6640625" style="54" customWidth="1"/>
    <col min="13543" max="13543" width="38.33203125" style="54" customWidth="1"/>
    <col min="13544" max="13544" width="2.33203125" style="54" customWidth="1"/>
    <col min="13545" max="13545" width="5" style="54" customWidth="1"/>
    <col min="13546" max="13546" width="9.6640625" style="54" customWidth="1"/>
    <col min="13547" max="13547" width="4.44140625" style="54" customWidth="1"/>
    <col min="13548" max="13548" width="15" style="54" customWidth="1"/>
    <col min="13549" max="13549" width="3.44140625" style="54" customWidth="1"/>
    <col min="13550" max="13787" width="8.6640625" style="54"/>
    <col min="13788" max="13788" width="2.6640625" style="54" customWidth="1"/>
    <col min="13789" max="13789" width="4.44140625" style="54" customWidth="1"/>
    <col min="13790" max="13790" width="7.6640625" style="54" customWidth="1"/>
    <col min="13791" max="13791" width="15.33203125" style="54" customWidth="1"/>
    <col min="13792" max="13793" width="3.6640625" style="54" customWidth="1"/>
    <col min="13794" max="13794" width="13.6640625" style="54" customWidth="1"/>
    <col min="13795" max="13795" width="2.6640625" style="54" customWidth="1"/>
    <col min="13796" max="13796" width="7.33203125" style="54" customWidth="1"/>
    <col min="13797" max="13797" width="4.6640625" style="54" customWidth="1"/>
    <col min="13798" max="13798" width="5.6640625" style="54" customWidth="1"/>
    <col min="13799" max="13799" width="38.33203125" style="54" customWidth="1"/>
    <col min="13800" max="13800" width="2.33203125" style="54" customWidth="1"/>
    <col min="13801" max="13801" width="5" style="54" customWidth="1"/>
    <col min="13802" max="13802" width="9.6640625" style="54" customWidth="1"/>
    <col min="13803" max="13803" width="4.44140625" style="54" customWidth="1"/>
    <col min="13804" max="13804" width="15" style="54" customWidth="1"/>
    <col min="13805" max="13805" width="3.44140625" style="54" customWidth="1"/>
    <col min="13806" max="14043" width="8.6640625" style="54"/>
    <col min="14044" max="14044" width="2.6640625" style="54" customWidth="1"/>
    <col min="14045" max="14045" width="4.44140625" style="54" customWidth="1"/>
    <col min="14046" max="14046" width="7.6640625" style="54" customWidth="1"/>
    <col min="14047" max="14047" width="15.33203125" style="54" customWidth="1"/>
    <col min="14048" max="14049" width="3.6640625" style="54" customWidth="1"/>
    <col min="14050" max="14050" width="13.6640625" style="54" customWidth="1"/>
    <col min="14051" max="14051" width="2.6640625" style="54" customWidth="1"/>
    <col min="14052" max="14052" width="7.33203125" style="54" customWidth="1"/>
    <col min="14053" max="14053" width="4.6640625" style="54" customWidth="1"/>
    <col min="14054" max="14054" width="5.6640625" style="54" customWidth="1"/>
    <col min="14055" max="14055" width="38.33203125" style="54" customWidth="1"/>
    <col min="14056" max="14056" width="2.33203125" style="54" customWidth="1"/>
    <col min="14057" max="14057" width="5" style="54" customWidth="1"/>
    <col min="14058" max="14058" width="9.6640625" style="54" customWidth="1"/>
    <col min="14059" max="14059" width="4.44140625" style="54" customWidth="1"/>
    <col min="14060" max="14060" width="15" style="54" customWidth="1"/>
    <col min="14061" max="14061" width="3.44140625" style="54" customWidth="1"/>
    <col min="14062" max="14299" width="8.6640625" style="54"/>
    <col min="14300" max="14300" width="2.6640625" style="54" customWidth="1"/>
    <col min="14301" max="14301" width="4.44140625" style="54" customWidth="1"/>
    <col min="14302" max="14302" width="7.6640625" style="54" customWidth="1"/>
    <col min="14303" max="14303" width="15.33203125" style="54" customWidth="1"/>
    <col min="14304" max="14305" width="3.6640625" style="54" customWidth="1"/>
    <col min="14306" max="14306" width="13.6640625" style="54" customWidth="1"/>
    <col min="14307" max="14307" width="2.6640625" style="54" customWidth="1"/>
    <col min="14308" max="14308" width="7.33203125" style="54" customWidth="1"/>
    <col min="14309" max="14309" width="4.6640625" style="54" customWidth="1"/>
    <col min="14310" max="14310" width="5.6640625" style="54" customWidth="1"/>
    <col min="14311" max="14311" width="38.33203125" style="54" customWidth="1"/>
    <col min="14312" max="14312" width="2.33203125" style="54" customWidth="1"/>
    <col min="14313" max="14313" width="5" style="54" customWidth="1"/>
    <col min="14314" max="14314" width="9.6640625" style="54" customWidth="1"/>
    <col min="14315" max="14315" width="4.44140625" style="54" customWidth="1"/>
    <col min="14316" max="14316" width="15" style="54" customWidth="1"/>
    <col min="14317" max="14317" width="3.44140625" style="54" customWidth="1"/>
    <col min="14318" max="14555" width="8.6640625" style="54"/>
    <col min="14556" max="14556" width="2.6640625" style="54" customWidth="1"/>
    <col min="14557" max="14557" width="4.44140625" style="54" customWidth="1"/>
    <col min="14558" max="14558" width="7.6640625" style="54" customWidth="1"/>
    <col min="14559" max="14559" width="15.33203125" style="54" customWidth="1"/>
    <col min="14560" max="14561" width="3.6640625" style="54" customWidth="1"/>
    <col min="14562" max="14562" width="13.6640625" style="54" customWidth="1"/>
    <col min="14563" max="14563" width="2.6640625" style="54" customWidth="1"/>
    <col min="14564" max="14564" width="7.33203125" style="54" customWidth="1"/>
    <col min="14565" max="14565" width="4.6640625" style="54" customWidth="1"/>
    <col min="14566" max="14566" width="5.6640625" style="54" customWidth="1"/>
    <col min="14567" max="14567" width="38.33203125" style="54" customWidth="1"/>
    <col min="14568" max="14568" width="2.33203125" style="54" customWidth="1"/>
    <col min="14569" max="14569" width="5" style="54" customWidth="1"/>
    <col min="14570" max="14570" width="9.6640625" style="54" customWidth="1"/>
    <col min="14571" max="14571" width="4.44140625" style="54" customWidth="1"/>
    <col min="14572" max="14572" width="15" style="54" customWidth="1"/>
    <col min="14573" max="14573" width="3.44140625" style="54" customWidth="1"/>
    <col min="14574" max="14811" width="8.6640625" style="54"/>
    <col min="14812" max="14812" width="2.6640625" style="54" customWidth="1"/>
    <col min="14813" max="14813" width="4.44140625" style="54" customWidth="1"/>
    <col min="14814" max="14814" width="7.6640625" style="54" customWidth="1"/>
    <col min="14815" max="14815" width="15.33203125" style="54" customWidth="1"/>
    <col min="14816" max="14817" width="3.6640625" style="54" customWidth="1"/>
    <col min="14818" max="14818" width="13.6640625" style="54" customWidth="1"/>
    <col min="14819" max="14819" width="2.6640625" style="54" customWidth="1"/>
    <col min="14820" max="14820" width="7.33203125" style="54" customWidth="1"/>
    <col min="14821" max="14821" width="4.6640625" style="54" customWidth="1"/>
    <col min="14822" max="14822" width="5.6640625" style="54" customWidth="1"/>
    <col min="14823" max="14823" width="38.33203125" style="54" customWidth="1"/>
    <col min="14824" max="14824" width="2.33203125" style="54" customWidth="1"/>
    <col min="14825" max="14825" width="5" style="54" customWidth="1"/>
    <col min="14826" max="14826" width="9.6640625" style="54" customWidth="1"/>
    <col min="14827" max="14827" width="4.44140625" style="54" customWidth="1"/>
    <col min="14828" max="14828" width="15" style="54" customWidth="1"/>
    <col min="14829" max="14829" width="3.44140625" style="54" customWidth="1"/>
    <col min="14830" max="15067" width="8.6640625" style="54"/>
    <col min="15068" max="15068" width="2.6640625" style="54" customWidth="1"/>
    <col min="15069" max="15069" width="4.44140625" style="54" customWidth="1"/>
    <col min="15070" max="15070" width="7.6640625" style="54" customWidth="1"/>
    <col min="15071" max="15071" width="15.33203125" style="54" customWidth="1"/>
    <col min="15072" max="15073" width="3.6640625" style="54" customWidth="1"/>
    <col min="15074" max="15074" width="13.6640625" style="54" customWidth="1"/>
    <col min="15075" max="15075" width="2.6640625" style="54" customWidth="1"/>
    <col min="15076" max="15076" width="7.33203125" style="54" customWidth="1"/>
    <col min="15077" max="15077" width="4.6640625" style="54" customWidth="1"/>
    <col min="15078" max="15078" width="5.6640625" style="54" customWidth="1"/>
    <col min="15079" max="15079" width="38.33203125" style="54" customWidth="1"/>
    <col min="15080" max="15080" width="2.33203125" style="54" customWidth="1"/>
    <col min="15081" max="15081" width="5" style="54" customWidth="1"/>
    <col min="15082" max="15082" width="9.6640625" style="54" customWidth="1"/>
    <col min="15083" max="15083" width="4.44140625" style="54" customWidth="1"/>
    <col min="15084" max="15084" width="15" style="54" customWidth="1"/>
    <col min="15085" max="15085" width="3.44140625" style="54" customWidth="1"/>
    <col min="15086" max="15323" width="8.6640625" style="54"/>
    <col min="15324" max="15324" width="2.6640625" style="54" customWidth="1"/>
    <col min="15325" max="15325" width="4.44140625" style="54" customWidth="1"/>
    <col min="15326" max="15326" width="7.6640625" style="54" customWidth="1"/>
    <col min="15327" max="15327" width="15.33203125" style="54" customWidth="1"/>
    <col min="15328" max="15329" width="3.6640625" style="54" customWidth="1"/>
    <col min="15330" max="15330" width="13.6640625" style="54" customWidth="1"/>
    <col min="15331" max="15331" width="2.6640625" style="54" customWidth="1"/>
    <col min="15332" max="15332" width="7.33203125" style="54" customWidth="1"/>
    <col min="15333" max="15333" width="4.6640625" style="54" customWidth="1"/>
    <col min="15334" max="15334" width="5.6640625" style="54" customWidth="1"/>
    <col min="15335" max="15335" width="38.33203125" style="54" customWidth="1"/>
    <col min="15336" max="15336" width="2.33203125" style="54" customWidth="1"/>
    <col min="15337" max="15337" width="5" style="54" customWidth="1"/>
    <col min="15338" max="15338" width="9.6640625" style="54" customWidth="1"/>
    <col min="15339" max="15339" width="4.44140625" style="54" customWidth="1"/>
    <col min="15340" max="15340" width="15" style="54" customWidth="1"/>
    <col min="15341" max="15341" width="3.44140625" style="54" customWidth="1"/>
    <col min="15342" max="15579" width="8.6640625" style="54"/>
    <col min="15580" max="15580" width="2.6640625" style="54" customWidth="1"/>
    <col min="15581" max="15581" width="4.44140625" style="54" customWidth="1"/>
    <col min="15582" max="15582" width="7.6640625" style="54" customWidth="1"/>
    <col min="15583" max="15583" width="15.33203125" style="54" customWidth="1"/>
    <col min="15584" max="15585" width="3.6640625" style="54" customWidth="1"/>
    <col min="15586" max="15586" width="13.6640625" style="54" customWidth="1"/>
    <col min="15587" max="15587" width="2.6640625" style="54" customWidth="1"/>
    <col min="15588" max="15588" width="7.33203125" style="54" customWidth="1"/>
    <col min="15589" max="15589" width="4.6640625" style="54" customWidth="1"/>
    <col min="15590" max="15590" width="5.6640625" style="54" customWidth="1"/>
    <col min="15591" max="15591" width="38.33203125" style="54" customWidth="1"/>
    <col min="15592" max="15592" width="2.33203125" style="54" customWidth="1"/>
    <col min="15593" max="15593" width="5" style="54" customWidth="1"/>
    <col min="15594" max="15594" width="9.6640625" style="54" customWidth="1"/>
    <col min="15595" max="15595" width="4.44140625" style="54" customWidth="1"/>
    <col min="15596" max="15596" width="15" style="54" customWidth="1"/>
    <col min="15597" max="15597" width="3.44140625" style="54" customWidth="1"/>
    <col min="15598" max="15835" width="8.6640625" style="54"/>
    <col min="15836" max="15836" width="2.6640625" style="54" customWidth="1"/>
    <col min="15837" max="15837" width="4.44140625" style="54" customWidth="1"/>
    <col min="15838" max="15838" width="7.6640625" style="54" customWidth="1"/>
    <col min="15839" max="15839" width="15.33203125" style="54" customWidth="1"/>
    <col min="15840" max="15841" width="3.6640625" style="54" customWidth="1"/>
    <col min="15842" max="15842" width="13.6640625" style="54" customWidth="1"/>
    <col min="15843" max="15843" width="2.6640625" style="54" customWidth="1"/>
    <col min="15844" max="15844" width="7.33203125" style="54" customWidth="1"/>
    <col min="15845" max="15845" width="4.6640625" style="54" customWidth="1"/>
    <col min="15846" max="15846" width="5.6640625" style="54" customWidth="1"/>
    <col min="15847" max="15847" width="38.33203125" style="54" customWidth="1"/>
    <col min="15848" max="15848" width="2.33203125" style="54" customWidth="1"/>
    <col min="15849" max="15849" width="5" style="54" customWidth="1"/>
    <col min="15850" max="15850" width="9.6640625" style="54" customWidth="1"/>
    <col min="15851" max="15851" width="4.44140625" style="54" customWidth="1"/>
    <col min="15852" max="15852" width="15" style="54" customWidth="1"/>
    <col min="15853" max="15853" width="3.44140625" style="54" customWidth="1"/>
    <col min="15854" max="16091" width="8.6640625" style="54"/>
    <col min="16092" max="16092" width="2.6640625" style="54" customWidth="1"/>
    <col min="16093" max="16093" width="4.44140625" style="54" customWidth="1"/>
    <col min="16094" max="16094" width="7.6640625" style="54" customWidth="1"/>
    <col min="16095" max="16095" width="15.33203125" style="54" customWidth="1"/>
    <col min="16096" max="16097" width="3.6640625" style="54" customWidth="1"/>
    <col min="16098" max="16098" width="13.6640625" style="54" customWidth="1"/>
    <col min="16099" max="16099" width="2.6640625" style="54" customWidth="1"/>
    <col min="16100" max="16100" width="7.33203125" style="54" customWidth="1"/>
    <col min="16101" max="16101" width="4.6640625" style="54" customWidth="1"/>
    <col min="16102" max="16102" width="5.6640625" style="54" customWidth="1"/>
    <col min="16103" max="16103" width="38.33203125" style="54" customWidth="1"/>
    <col min="16104" max="16104" width="2.33203125" style="54" customWidth="1"/>
    <col min="16105" max="16105" width="5" style="54" customWidth="1"/>
    <col min="16106" max="16106" width="9.6640625" style="54" customWidth="1"/>
    <col min="16107" max="16107" width="4.44140625" style="54" customWidth="1"/>
    <col min="16108" max="16108" width="15" style="54" customWidth="1"/>
    <col min="16109" max="16109" width="3.44140625" style="54" customWidth="1"/>
    <col min="16110" max="16384" width="8.6640625" style="54"/>
  </cols>
  <sheetData>
    <row r="2" spans="2:17" ht="19.5" customHeight="1" x14ac:dyDescent="0.3">
      <c r="B2" s="202" t="s">
        <v>106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2:17" ht="20.25" customHeight="1" x14ac:dyDescent="0.3">
      <c r="B4" s="127" t="s">
        <v>105</v>
      </c>
      <c r="C4" s="127"/>
      <c r="E4" s="129" t="s">
        <v>74</v>
      </c>
      <c r="F4" s="130" t="str">
        <f>'Evaluasi T.A'!C2</f>
        <v>CV. GAYO INDAH</v>
      </c>
      <c r="G4" s="131"/>
      <c r="H4" s="128"/>
      <c r="I4" s="128"/>
      <c r="J4" s="128"/>
      <c r="K4" s="128"/>
      <c r="N4" s="129"/>
      <c r="O4" s="131"/>
    </row>
    <row r="5" spans="2:17" ht="16.95" customHeight="1" x14ac:dyDescent="0.3">
      <c r="B5" s="54" t="s">
        <v>104</v>
      </c>
      <c r="E5" s="129" t="s">
        <v>74</v>
      </c>
      <c r="F5" s="203" t="s">
        <v>185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2:17" ht="31.95" customHeight="1" x14ac:dyDescent="0.3">
      <c r="B6" s="54" t="s">
        <v>103</v>
      </c>
      <c r="E6" s="129" t="s">
        <v>74</v>
      </c>
      <c r="F6" s="204" t="s">
        <v>186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2:17" ht="20.25" customHeight="1" x14ac:dyDescent="0.3">
      <c r="B7" s="54" t="s">
        <v>102</v>
      </c>
      <c r="E7" s="129" t="s">
        <v>74</v>
      </c>
      <c r="F7" s="130" t="s">
        <v>101</v>
      </c>
      <c r="N7" s="129"/>
      <c r="O7" s="128"/>
    </row>
    <row r="8" spans="2:17" ht="20.25" customHeight="1" thickBot="1" x14ac:dyDescent="0.35">
      <c r="G8" s="127"/>
    </row>
    <row r="9" spans="2:17" ht="20.25" customHeight="1" thickBot="1" x14ac:dyDescent="0.35">
      <c r="B9" s="126" t="s">
        <v>63</v>
      </c>
      <c r="C9" s="205" t="s">
        <v>72</v>
      </c>
      <c r="D9" s="205"/>
      <c r="E9" s="205"/>
      <c r="F9" s="205"/>
      <c r="G9" s="205"/>
      <c r="H9" s="205"/>
      <c r="I9" s="205"/>
      <c r="J9" s="205"/>
      <c r="K9" s="205"/>
      <c r="L9" s="206"/>
      <c r="M9" s="205" t="s">
        <v>19</v>
      </c>
      <c r="N9" s="205"/>
      <c r="O9" s="205"/>
      <c r="P9" s="205"/>
      <c r="Q9" s="207"/>
    </row>
    <row r="10" spans="2:17" ht="20.25" customHeight="1" thickTop="1" thickBot="1" x14ac:dyDescent="0.35">
      <c r="B10" s="12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2:17" ht="18" customHeight="1" thickTop="1" x14ac:dyDescent="0.3">
      <c r="B11" s="124"/>
      <c r="C11" s="60"/>
      <c r="D11" s="62"/>
      <c r="E11" s="62"/>
      <c r="F11" s="62"/>
      <c r="G11" s="62"/>
      <c r="H11" s="62"/>
      <c r="I11" s="62"/>
      <c r="J11" s="62"/>
      <c r="K11" s="62"/>
      <c r="L11" s="61"/>
      <c r="M11" s="62"/>
      <c r="N11" s="62"/>
      <c r="O11" s="62"/>
      <c r="P11" s="62"/>
      <c r="Q11" s="123"/>
    </row>
    <row r="12" spans="2:17" ht="20.25" customHeight="1" x14ac:dyDescent="0.3">
      <c r="B12" s="102">
        <v>1</v>
      </c>
      <c r="C12" s="80" t="s">
        <v>100</v>
      </c>
      <c r="D12" s="79"/>
      <c r="E12" s="79"/>
      <c r="F12" s="79"/>
      <c r="G12" s="79"/>
      <c r="H12" s="79"/>
      <c r="I12" s="79" t="s">
        <v>137</v>
      </c>
      <c r="J12" s="79"/>
      <c r="K12" s="79"/>
      <c r="L12" s="81"/>
      <c r="M12" s="79"/>
      <c r="N12" s="122"/>
      <c r="O12" s="79" t="s">
        <v>60</v>
      </c>
      <c r="P12" s="83" t="s">
        <v>66</v>
      </c>
      <c r="Q12" s="96" t="s">
        <v>71</v>
      </c>
    </row>
    <row r="13" spans="2:17" ht="20.25" customHeight="1" x14ac:dyDescent="0.3">
      <c r="B13" s="102"/>
      <c r="C13" s="101" t="s">
        <v>80</v>
      </c>
      <c r="D13" s="79" t="s">
        <v>98</v>
      </c>
      <c r="E13" s="79"/>
      <c r="F13" s="79"/>
      <c r="G13" s="117" t="s">
        <v>74</v>
      </c>
      <c r="H13" s="79"/>
      <c r="I13" s="118"/>
      <c r="J13" s="79"/>
      <c r="K13" s="79"/>
      <c r="L13" s="81"/>
      <c r="M13" s="79"/>
      <c r="N13" s="84"/>
      <c r="O13" s="79" t="s">
        <v>70</v>
      </c>
      <c r="P13" s="83"/>
      <c r="Q13" s="96" t="s">
        <v>69</v>
      </c>
    </row>
    <row r="14" spans="2:17" ht="36" customHeight="1" x14ac:dyDescent="0.3">
      <c r="B14" s="102"/>
      <c r="C14" s="101" t="s">
        <v>78</v>
      </c>
      <c r="D14" s="79" t="s">
        <v>97</v>
      </c>
      <c r="E14" s="79"/>
      <c r="F14" s="79"/>
      <c r="G14" s="117" t="s">
        <v>74</v>
      </c>
      <c r="H14" s="79"/>
      <c r="I14" s="178"/>
      <c r="J14" s="178"/>
      <c r="K14" s="178"/>
      <c r="L14" s="179"/>
      <c r="M14" s="79"/>
      <c r="N14" s="84"/>
      <c r="O14" s="79" t="s">
        <v>70</v>
      </c>
      <c r="P14" s="83"/>
      <c r="Q14" s="96" t="s">
        <v>69</v>
      </c>
    </row>
    <row r="15" spans="2:17" ht="20.25" customHeight="1" x14ac:dyDescent="0.3">
      <c r="B15" s="102"/>
      <c r="C15" s="101" t="s">
        <v>76</v>
      </c>
      <c r="D15" s="79" t="s">
        <v>96</v>
      </c>
      <c r="E15" s="79"/>
      <c r="F15" s="79"/>
      <c r="G15" s="117" t="s">
        <v>74</v>
      </c>
      <c r="H15" s="79"/>
      <c r="I15" s="118"/>
      <c r="J15" s="79"/>
      <c r="K15" s="79"/>
      <c r="L15" s="81"/>
      <c r="M15" s="79"/>
      <c r="N15" s="84"/>
      <c r="O15" s="79" t="s">
        <v>70</v>
      </c>
      <c r="P15" s="83"/>
      <c r="Q15" s="96" t="s">
        <v>69</v>
      </c>
    </row>
    <row r="16" spans="2:17" ht="15" customHeight="1" x14ac:dyDescent="0.3">
      <c r="B16" s="102"/>
      <c r="C16" s="101"/>
      <c r="D16" s="121"/>
      <c r="E16" s="121"/>
      <c r="F16" s="121"/>
      <c r="G16" s="121"/>
      <c r="H16" s="121"/>
      <c r="I16" s="98"/>
      <c r="J16" s="121"/>
      <c r="K16" s="121"/>
      <c r="L16" s="81"/>
      <c r="M16" s="79"/>
      <c r="N16" s="94"/>
      <c r="O16" s="79"/>
      <c r="P16" s="94"/>
      <c r="Q16" s="96"/>
    </row>
    <row r="17" spans="2:17" ht="20.25" customHeight="1" x14ac:dyDescent="0.3">
      <c r="B17" s="102">
        <v>2</v>
      </c>
      <c r="C17" s="80" t="s">
        <v>95</v>
      </c>
      <c r="D17" s="79"/>
      <c r="E17" s="79"/>
      <c r="F17" s="79"/>
      <c r="G17" s="79"/>
      <c r="H17" s="79"/>
      <c r="I17" s="79"/>
      <c r="J17" s="79"/>
      <c r="K17" s="79"/>
      <c r="L17" s="81"/>
      <c r="M17" s="79"/>
      <c r="N17" s="84" t="s">
        <v>66</v>
      </c>
      <c r="O17" s="79" t="s">
        <v>60</v>
      </c>
      <c r="P17" s="83"/>
      <c r="Q17" s="96" t="s">
        <v>71</v>
      </c>
    </row>
    <row r="18" spans="2:17" ht="17.25" customHeight="1" x14ac:dyDescent="0.3">
      <c r="B18" s="102"/>
      <c r="C18" s="101" t="s">
        <v>80</v>
      </c>
      <c r="D18" s="79" t="s">
        <v>83</v>
      </c>
      <c r="E18" s="79"/>
      <c r="F18" s="79"/>
      <c r="G18" s="117" t="s">
        <v>74</v>
      </c>
      <c r="H18" s="118" t="s">
        <v>188</v>
      </c>
      <c r="I18" s="118"/>
      <c r="J18" s="79"/>
      <c r="K18" s="79"/>
      <c r="L18" s="119"/>
      <c r="M18" s="79"/>
      <c r="N18" s="84" t="s">
        <v>66</v>
      </c>
      <c r="O18" s="79" t="s">
        <v>70</v>
      </c>
      <c r="P18" s="83"/>
      <c r="Q18" s="96" t="s">
        <v>69</v>
      </c>
    </row>
    <row r="19" spans="2:17" ht="20.25" customHeight="1" x14ac:dyDescent="0.3">
      <c r="B19" s="102"/>
      <c r="C19" s="101" t="s">
        <v>78</v>
      </c>
      <c r="D19" s="79" t="s">
        <v>94</v>
      </c>
      <c r="E19" s="79"/>
      <c r="F19" s="79"/>
      <c r="G19" s="117" t="s">
        <v>74</v>
      </c>
      <c r="H19" s="79" t="s">
        <v>141</v>
      </c>
      <c r="I19" s="118"/>
      <c r="J19" s="79"/>
      <c r="K19" s="79"/>
      <c r="L19" s="119"/>
      <c r="M19" s="79"/>
      <c r="N19" s="84" t="s">
        <v>66</v>
      </c>
      <c r="O19" s="79" t="s">
        <v>70</v>
      </c>
      <c r="P19" s="83"/>
      <c r="Q19" s="96" t="s">
        <v>69</v>
      </c>
    </row>
    <row r="20" spans="2:17" ht="20.25" customHeight="1" x14ac:dyDescent="0.3">
      <c r="B20" s="102"/>
      <c r="C20" s="101" t="s">
        <v>76</v>
      </c>
      <c r="D20" s="79" t="s">
        <v>93</v>
      </c>
      <c r="E20" s="79"/>
      <c r="F20" s="79"/>
      <c r="G20" s="117" t="s">
        <v>74</v>
      </c>
      <c r="H20" s="79" t="s">
        <v>145</v>
      </c>
      <c r="I20" s="120"/>
      <c r="J20" s="79"/>
      <c r="K20" s="79"/>
      <c r="L20" s="119"/>
      <c r="M20" s="79"/>
      <c r="N20" s="84" t="s">
        <v>66</v>
      </c>
      <c r="O20" s="79" t="s">
        <v>70</v>
      </c>
      <c r="P20" s="83"/>
      <c r="Q20" s="96" t="s">
        <v>69</v>
      </c>
    </row>
    <row r="21" spans="2:17" ht="18.45" customHeight="1" x14ac:dyDescent="0.3">
      <c r="B21" s="102"/>
      <c r="C21" s="80"/>
      <c r="D21" s="79"/>
      <c r="E21" s="79"/>
      <c r="F21" s="79"/>
      <c r="G21" s="117"/>
      <c r="H21" s="79"/>
      <c r="I21" s="79"/>
      <c r="J21" s="79"/>
      <c r="K21" s="79"/>
      <c r="L21" s="81"/>
      <c r="M21" s="79"/>
      <c r="N21" s="79"/>
      <c r="O21" s="79"/>
      <c r="P21" s="79"/>
      <c r="Q21" s="96"/>
    </row>
    <row r="22" spans="2:17" ht="18" customHeight="1" x14ac:dyDescent="0.3">
      <c r="B22" s="102">
        <v>3</v>
      </c>
      <c r="C22" s="80" t="s">
        <v>92</v>
      </c>
      <c r="D22" s="79"/>
      <c r="E22" s="79"/>
      <c r="F22" s="79"/>
      <c r="G22" s="117"/>
      <c r="H22" s="79"/>
      <c r="I22" s="79"/>
      <c r="J22" s="79"/>
      <c r="K22" s="79"/>
      <c r="L22" s="81"/>
      <c r="M22" s="79"/>
      <c r="N22" s="84" t="s">
        <v>66</v>
      </c>
      <c r="O22" s="79" t="s">
        <v>60</v>
      </c>
      <c r="P22" s="83"/>
      <c r="Q22" s="96" t="s">
        <v>71</v>
      </c>
    </row>
    <row r="23" spans="2:17" ht="47.25" customHeight="1" x14ac:dyDescent="0.3">
      <c r="B23" s="102"/>
      <c r="C23" s="180" t="s">
        <v>109</v>
      </c>
      <c r="D23" s="181"/>
      <c r="E23" s="181"/>
      <c r="F23" s="181"/>
      <c r="G23" s="181"/>
      <c r="H23" s="181"/>
      <c r="I23" s="181"/>
      <c r="J23" s="181"/>
      <c r="K23" s="181"/>
      <c r="L23" s="182"/>
      <c r="M23" s="79"/>
      <c r="N23" s="84"/>
      <c r="O23" s="79"/>
      <c r="P23" s="83"/>
      <c r="Q23" s="96"/>
    </row>
    <row r="24" spans="2:17" ht="20.25" customHeight="1" x14ac:dyDescent="0.3">
      <c r="B24" s="102"/>
      <c r="C24" s="101" t="s">
        <v>80</v>
      </c>
      <c r="D24" s="79" t="s">
        <v>91</v>
      </c>
      <c r="E24" s="79"/>
      <c r="F24" s="79"/>
      <c r="G24" s="117" t="s">
        <v>74</v>
      </c>
      <c r="H24" s="118" t="s">
        <v>189</v>
      </c>
      <c r="I24" s="118"/>
      <c r="J24" s="79"/>
      <c r="K24" s="117"/>
      <c r="L24" s="81"/>
      <c r="M24" s="79"/>
      <c r="N24" s="84" t="s">
        <v>66</v>
      </c>
      <c r="O24" s="79" t="s">
        <v>70</v>
      </c>
      <c r="P24" s="83"/>
      <c r="Q24" s="96" t="s">
        <v>69</v>
      </c>
    </row>
    <row r="25" spans="2:17" ht="20.25" customHeight="1" x14ac:dyDescent="0.3">
      <c r="B25" s="102"/>
      <c r="C25" s="101" t="s">
        <v>78</v>
      </c>
      <c r="D25" s="79" t="s">
        <v>90</v>
      </c>
      <c r="E25" s="79"/>
      <c r="F25" s="79"/>
      <c r="G25" s="117" t="s">
        <v>74</v>
      </c>
      <c r="H25" s="264" t="s">
        <v>190</v>
      </c>
      <c r="I25" s="118"/>
      <c r="J25" s="79"/>
      <c r="K25" s="117"/>
      <c r="L25" s="81"/>
      <c r="M25" s="79"/>
      <c r="N25" s="84" t="s">
        <v>66</v>
      </c>
      <c r="O25" s="79" t="s">
        <v>70</v>
      </c>
      <c r="P25" s="83"/>
      <c r="Q25" s="96" t="s">
        <v>69</v>
      </c>
    </row>
    <row r="26" spans="2:17" ht="20.25" customHeight="1" x14ac:dyDescent="0.3">
      <c r="B26" s="102"/>
      <c r="C26" s="101" t="s">
        <v>76</v>
      </c>
      <c r="D26" s="79" t="s">
        <v>89</v>
      </c>
      <c r="E26" s="79"/>
      <c r="F26" s="79"/>
      <c r="G26" s="117" t="s">
        <v>74</v>
      </c>
      <c r="H26" s="118" t="s">
        <v>139</v>
      </c>
      <c r="I26" s="79"/>
      <c r="J26" s="79"/>
      <c r="K26" s="79"/>
      <c r="L26" s="81"/>
      <c r="M26" s="79"/>
      <c r="N26" s="84" t="s">
        <v>66</v>
      </c>
      <c r="O26" s="79" t="s">
        <v>70</v>
      </c>
      <c r="P26" s="83"/>
      <c r="Q26" s="96" t="s">
        <v>69</v>
      </c>
    </row>
    <row r="27" spans="2:17" ht="20.25" customHeight="1" x14ac:dyDescent="0.3">
      <c r="B27" s="102"/>
      <c r="C27" s="101" t="s">
        <v>88</v>
      </c>
      <c r="D27" s="79" t="s">
        <v>87</v>
      </c>
      <c r="E27" s="79"/>
      <c r="F27" s="79"/>
      <c r="G27" s="117" t="s">
        <v>74</v>
      </c>
      <c r="H27" s="79" t="s">
        <v>140</v>
      </c>
      <c r="I27" s="79"/>
      <c r="J27" s="79"/>
      <c r="K27" s="79"/>
      <c r="L27" s="81"/>
      <c r="M27" s="79"/>
      <c r="N27" s="84" t="s">
        <v>66</v>
      </c>
      <c r="O27" s="79" t="s">
        <v>70</v>
      </c>
      <c r="P27" s="83"/>
      <c r="Q27" s="96" t="s">
        <v>69</v>
      </c>
    </row>
    <row r="28" spans="2:17" ht="20.25" customHeight="1" x14ac:dyDescent="0.3">
      <c r="B28" s="102"/>
      <c r="C28" s="101"/>
      <c r="D28" s="79"/>
      <c r="E28" s="79"/>
      <c r="F28" s="79"/>
      <c r="G28" s="117"/>
      <c r="H28" s="79"/>
      <c r="I28" s="79"/>
      <c r="J28" s="79"/>
      <c r="K28" s="79"/>
      <c r="L28" s="81"/>
      <c r="M28" s="79"/>
      <c r="N28" s="97"/>
      <c r="O28" s="79"/>
      <c r="Q28" s="96"/>
    </row>
    <row r="29" spans="2:17" ht="20.25" customHeight="1" x14ac:dyDescent="0.3">
      <c r="B29" s="102"/>
      <c r="C29" s="101"/>
      <c r="D29" s="79"/>
      <c r="E29" s="79"/>
      <c r="F29" s="79"/>
      <c r="G29" s="117"/>
      <c r="H29" s="79"/>
      <c r="I29" s="79"/>
      <c r="J29" s="79"/>
      <c r="K29" s="79"/>
      <c r="L29" s="81"/>
      <c r="M29" s="79"/>
      <c r="N29" s="84"/>
      <c r="O29" s="79"/>
      <c r="P29" s="83"/>
      <c r="Q29" s="96"/>
    </row>
    <row r="30" spans="2:17" ht="20.25" customHeight="1" x14ac:dyDescent="0.3">
      <c r="B30" s="102">
        <v>4</v>
      </c>
      <c r="C30" s="80" t="s">
        <v>86</v>
      </c>
      <c r="D30" s="79"/>
      <c r="E30" s="79"/>
      <c r="F30" s="79"/>
      <c r="G30" s="79"/>
      <c r="H30" s="79"/>
      <c r="I30" s="79"/>
      <c r="J30" s="79"/>
      <c r="K30" s="79"/>
      <c r="L30" s="81"/>
      <c r="M30" s="79"/>
      <c r="N30" s="84"/>
      <c r="O30" s="79" t="s">
        <v>60</v>
      </c>
      <c r="P30" s="83"/>
      <c r="Q30" s="96" t="s">
        <v>71</v>
      </c>
    </row>
    <row r="31" spans="2:17" ht="20.25" customHeight="1" x14ac:dyDescent="0.3">
      <c r="B31" s="102"/>
      <c r="C31" s="101" t="s">
        <v>80</v>
      </c>
      <c r="D31" s="79" t="s">
        <v>85</v>
      </c>
      <c r="E31" s="79"/>
      <c r="F31" s="79"/>
      <c r="G31" s="79"/>
      <c r="H31" s="79" t="s">
        <v>74</v>
      </c>
      <c r="I31" s="116" t="s">
        <v>187</v>
      </c>
      <c r="J31" s="115"/>
      <c r="K31" s="115"/>
      <c r="L31" s="114"/>
      <c r="M31" s="79"/>
      <c r="N31" s="84" t="s">
        <v>66</v>
      </c>
      <c r="O31" s="79" t="s">
        <v>70</v>
      </c>
      <c r="P31" s="83"/>
      <c r="Q31" s="96" t="s">
        <v>69</v>
      </c>
    </row>
    <row r="32" spans="2:17" ht="20.25" customHeight="1" x14ac:dyDescent="0.3">
      <c r="B32" s="102"/>
      <c r="C32" s="101" t="s">
        <v>78</v>
      </c>
      <c r="D32" s="79" t="s">
        <v>84</v>
      </c>
      <c r="E32" s="79"/>
      <c r="F32" s="79"/>
      <c r="G32" s="79"/>
      <c r="H32" s="79" t="s">
        <v>74</v>
      </c>
      <c r="I32" s="113" t="s">
        <v>138</v>
      </c>
      <c r="J32" s="113"/>
      <c r="K32" s="113"/>
      <c r="L32" s="112"/>
      <c r="M32" s="79"/>
      <c r="N32" s="84" t="s">
        <v>66</v>
      </c>
      <c r="O32" s="79" t="s">
        <v>70</v>
      </c>
      <c r="P32" s="83"/>
      <c r="Q32" s="96" t="s">
        <v>69</v>
      </c>
    </row>
    <row r="33" spans="2:17" ht="20.25" customHeight="1" x14ac:dyDescent="0.3">
      <c r="B33" s="102"/>
      <c r="C33" s="101"/>
      <c r="D33" s="79" t="s">
        <v>83</v>
      </c>
      <c r="E33" s="79"/>
      <c r="F33" s="79"/>
      <c r="G33" s="79"/>
      <c r="H33" s="79" t="s">
        <v>74</v>
      </c>
      <c r="I33" s="183"/>
      <c r="J33" s="183"/>
      <c r="K33" s="183"/>
      <c r="L33" s="184"/>
      <c r="M33" s="79"/>
      <c r="N33" s="79"/>
      <c r="O33" s="79"/>
      <c r="P33" s="79"/>
      <c r="Q33" s="96"/>
    </row>
    <row r="34" spans="2:17" ht="18" customHeight="1" x14ac:dyDescent="0.3">
      <c r="B34" s="102"/>
      <c r="C34" s="101"/>
      <c r="D34" s="79"/>
      <c r="E34" s="79"/>
      <c r="F34" s="79"/>
      <c r="G34" s="79"/>
      <c r="H34" s="79"/>
      <c r="I34" s="79"/>
      <c r="J34" s="79"/>
      <c r="K34" s="79"/>
      <c r="L34" s="81"/>
      <c r="M34" s="79"/>
      <c r="N34" s="79"/>
      <c r="O34" s="79"/>
      <c r="P34" s="79"/>
      <c r="Q34" s="96"/>
    </row>
    <row r="35" spans="2:17" ht="20.25" customHeight="1" x14ac:dyDescent="0.3">
      <c r="B35" s="102">
        <v>5</v>
      </c>
      <c r="C35" s="80" t="s">
        <v>82</v>
      </c>
      <c r="D35" s="79"/>
      <c r="E35" s="79"/>
      <c r="F35" s="79"/>
      <c r="G35" s="79"/>
      <c r="H35" s="79"/>
      <c r="I35" s="79"/>
      <c r="J35" s="79"/>
      <c r="K35" s="79"/>
      <c r="L35" s="81"/>
      <c r="M35" s="79"/>
      <c r="N35" s="84" t="s">
        <v>66</v>
      </c>
      <c r="O35" s="79" t="s">
        <v>60</v>
      </c>
      <c r="P35" s="83"/>
      <c r="Q35" s="96" t="s">
        <v>71</v>
      </c>
    </row>
    <row r="36" spans="2:17" ht="20.25" customHeight="1" x14ac:dyDescent="0.3">
      <c r="B36" s="102"/>
      <c r="C36" s="101" t="s">
        <v>80</v>
      </c>
      <c r="D36" s="98" t="s">
        <v>79</v>
      </c>
      <c r="E36" s="98" t="s">
        <v>74</v>
      </c>
      <c r="F36" s="108">
        <v>11</v>
      </c>
      <c r="G36" s="109"/>
      <c r="H36" s="99"/>
      <c r="I36" s="98"/>
      <c r="J36" s="98"/>
      <c r="K36" s="98"/>
      <c r="L36" s="81"/>
      <c r="M36" s="79"/>
      <c r="N36" s="84" t="s">
        <v>66</v>
      </c>
      <c r="O36" s="79" t="s">
        <v>70</v>
      </c>
      <c r="P36" s="83"/>
      <c r="Q36" s="96" t="s">
        <v>69</v>
      </c>
    </row>
    <row r="37" spans="2:17" ht="20.25" customHeight="1" x14ac:dyDescent="0.3">
      <c r="B37" s="102"/>
      <c r="C37" s="101" t="s">
        <v>78</v>
      </c>
      <c r="D37" s="98" t="s">
        <v>77</v>
      </c>
      <c r="E37" s="98" t="s">
        <v>74</v>
      </c>
      <c r="F37" s="108" t="s">
        <v>191</v>
      </c>
      <c r="G37" s="109"/>
      <c r="H37" s="99"/>
      <c r="I37" s="98"/>
      <c r="J37" s="98"/>
      <c r="K37" s="98"/>
      <c r="L37" s="81"/>
      <c r="M37" s="79"/>
      <c r="N37" s="84" t="s">
        <v>66</v>
      </c>
      <c r="O37" s="79" t="s">
        <v>70</v>
      </c>
      <c r="P37" s="83"/>
      <c r="Q37" s="96" t="s">
        <v>69</v>
      </c>
    </row>
    <row r="38" spans="2:17" ht="20.25" customHeight="1" x14ac:dyDescent="0.3">
      <c r="B38" s="102"/>
      <c r="C38" s="101" t="s">
        <v>76</v>
      </c>
      <c r="D38" s="98" t="s">
        <v>75</v>
      </c>
      <c r="E38" s="98" t="s">
        <v>74</v>
      </c>
      <c r="F38" s="98" t="s">
        <v>192</v>
      </c>
      <c r="G38" s="111"/>
      <c r="H38" s="99"/>
      <c r="I38" s="98"/>
      <c r="J38" s="98"/>
      <c r="K38" s="98"/>
      <c r="L38" s="81"/>
      <c r="M38" s="79"/>
      <c r="N38" s="84" t="s">
        <v>66</v>
      </c>
      <c r="O38" s="79" t="s">
        <v>70</v>
      </c>
      <c r="P38" s="83"/>
      <c r="Q38" s="96" t="s">
        <v>69</v>
      </c>
    </row>
    <row r="39" spans="2:17" ht="20.25" customHeight="1" x14ac:dyDescent="0.3">
      <c r="B39" s="102"/>
      <c r="C39" s="80" t="s">
        <v>81</v>
      </c>
      <c r="D39" s="79"/>
      <c r="E39" s="79"/>
      <c r="F39" s="79"/>
      <c r="G39" s="99"/>
      <c r="H39" s="110"/>
      <c r="I39" s="79"/>
      <c r="J39" s="79"/>
      <c r="K39" s="79"/>
      <c r="L39" s="81"/>
      <c r="M39" s="79"/>
      <c r="N39" s="84" t="s">
        <v>66</v>
      </c>
      <c r="O39" s="79" t="s">
        <v>60</v>
      </c>
      <c r="P39" s="83"/>
      <c r="Q39" s="96" t="s">
        <v>71</v>
      </c>
    </row>
    <row r="40" spans="2:17" ht="20.25" customHeight="1" x14ac:dyDescent="0.3">
      <c r="B40" s="102"/>
      <c r="C40" s="101" t="s">
        <v>80</v>
      </c>
      <c r="D40" s="98" t="s">
        <v>79</v>
      </c>
      <c r="E40" s="98" t="s">
        <v>74</v>
      </c>
      <c r="F40" s="108">
        <v>50</v>
      </c>
      <c r="G40" s="109"/>
      <c r="H40" s="99"/>
      <c r="I40" s="98"/>
      <c r="J40" s="98"/>
      <c r="K40" s="98"/>
      <c r="L40" s="81"/>
      <c r="M40" s="79"/>
      <c r="N40" s="84" t="s">
        <v>66</v>
      </c>
      <c r="O40" s="79" t="s">
        <v>70</v>
      </c>
      <c r="P40" s="83"/>
      <c r="Q40" s="96" t="s">
        <v>69</v>
      </c>
    </row>
    <row r="41" spans="2:17" ht="20.25" customHeight="1" x14ac:dyDescent="0.3">
      <c r="B41" s="102"/>
      <c r="C41" s="101" t="s">
        <v>78</v>
      </c>
      <c r="D41" s="98" t="s">
        <v>77</v>
      </c>
      <c r="E41" s="98" t="s">
        <v>74</v>
      </c>
      <c r="F41" s="108" t="s">
        <v>193</v>
      </c>
      <c r="G41" s="107"/>
      <c r="H41" s="99"/>
      <c r="I41" s="98"/>
      <c r="J41" s="98"/>
      <c r="K41" s="98"/>
      <c r="L41" s="81"/>
      <c r="M41" s="79"/>
      <c r="N41" s="84" t="s">
        <v>66</v>
      </c>
      <c r="O41" s="79" t="s">
        <v>70</v>
      </c>
      <c r="P41" s="83"/>
      <c r="Q41" s="96" t="s">
        <v>69</v>
      </c>
    </row>
    <row r="42" spans="2:17" ht="20.25" customHeight="1" x14ac:dyDescent="0.3">
      <c r="B42" s="102"/>
      <c r="C42" s="106" t="s">
        <v>76</v>
      </c>
      <c r="D42" s="103" t="s">
        <v>75</v>
      </c>
      <c r="E42" s="103" t="s">
        <v>74</v>
      </c>
      <c r="F42" s="103" t="s">
        <v>194</v>
      </c>
      <c r="G42" s="105"/>
      <c r="H42" s="104"/>
      <c r="I42" s="103"/>
      <c r="J42" s="103"/>
      <c r="K42" s="103"/>
      <c r="L42" s="90"/>
      <c r="M42" s="89"/>
      <c r="N42" s="84" t="s">
        <v>66</v>
      </c>
      <c r="O42" s="89" t="s">
        <v>70</v>
      </c>
      <c r="P42" s="83"/>
      <c r="Q42" s="88" t="s">
        <v>69</v>
      </c>
    </row>
    <row r="43" spans="2:17" ht="20.25" customHeight="1" x14ac:dyDescent="0.3">
      <c r="B43" s="102"/>
      <c r="C43" s="101"/>
      <c r="D43" s="98"/>
      <c r="E43" s="98"/>
      <c r="F43" s="98"/>
      <c r="G43" s="100"/>
      <c r="H43" s="99"/>
      <c r="I43" s="98"/>
      <c r="J43" s="98"/>
      <c r="K43" s="98"/>
      <c r="L43" s="81"/>
      <c r="M43" s="79"/>
      <c r="N43" s="97"/>
      <c r="O43" s="79"/>
      <c r="Q43" s="96"/>
    </row>
    <row r="44" spans="2:17" ht="79.95" customHeight="1" x14ac:dyDescent="0.3">
      <c r="B44" s="95">
        <v>6</v>
      </c>
      <c r="C44" s="185" t="s">
        <v>73</v>
      </c>
      <c r="D44" s="185"/>
      <c r="E44" s="185"/>
      <c r="F44" s="185"/>
      <c r="G44" s="185"/>
      <c r="H44" s="185"/>
      <c r="I44" s="185"/>
      <c r="J44" s="185"/>
      <c r="K44" s="185"/>
      <c r="L44" s="186"/>
      <c r="M44" s="94"/>
      <c r="N44" s="84" t="s">
        <v>66</v>
      </c>
      <c r="O44" s="94" t="s">
        <v>60</v>
      </c>
      <c r="P44" s="83"/>
      <c r="Q44" s="93" t="s">
        <v>71</v>
      </c>
    </row>
    <row r="45" spans="2:17" ht="20.25" customHeight="1" thickBot="1" x14ac:dyDescent="0.35">
      <c r="B45" s="92"/>
      <c r="C45" s="91"/>
      <c r="D45" s="89"/>
      <c r="E45" s="89"/>
      <c r="F45" s="89"/>
      <c r="G45" s="89"/>
      <c r="H45" s="89"/>
      <c r="I45" s="89"/>
      <c r="J45" s="89"/>
      <c r="K45" s="89"/>
      <c r="L45" s="90"/>
      <c r="M45" s="89"/>
      <c r="N45" s="89"/>
      <c r="O45" s="89"/>
      <c r="P45" s="89"/>
      <c r="Q45" s="88"/>
    </row>
    <row r="46" spans="2:17" ht="20.25" customHeight="1" thickTop="1" x14ac:dyDescent="0.3">
      <c r="B46" s="87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2:17" ht="20.25" customHeight="1" thickBot="1" x14ac:dyDescent="0.35">
      <c r="B47" s="8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ht="20.25" customHeight="1" thickTop="1" thickBot="1" x14ac:dyDescent="0.35">
      <c r="B48" s="64" t="s">
        <v>63</v>
      </c>
      <c r="C48" s="187" t="s">
        <v>72</v>
      </c>
      <c r="D48" s="187"/>
      <c r="E48" s="187"/>
      <c r="F48" s="187"/>
      <c r="G48" s="187"/>
      <c r="H48" s="187"/>
      <c r="I48" s="187"/>
      <c r="J48" s="187"/>
      <c r="K48" s="187"/>
      <c r="L48" s="188"/>
      <c r="M48" s="187" t="s">
        <v>19</v>
      </c>
      <c r="N48" s="187"/>
      <c r="O48" s="187"/>
      <c r="P48" s="187"/>
      <c r="Q48" s="191"/>
    </row>
    <row r="49" spans="2:17" ht="12.75" customHeight="1" thickTop="1" x14ac:dyDescent="0.3">
      <c r="B49" s="82"/>
      <c r="C49" s="80"/>
      <c r="D49" s="79"/>
      <c r="E49" s="79"/>
      <c r="F49" s="79"/>
      <c r="G49" s="79"/>
      <c r="H49" s="79"/>
      <c r="I49" s="79"/>
      <c r="J49" s="79"/>
      <c r="K49" s="79"/>
      <c r="L49" s="81"/>
      <c r="M49" s="80"/>
      <c r="N49" s="79"/>
      <c r="O49" s="79"/>
      <c r="P49" s="79"/>
      <c r="Q49" s="78"/>
    </row>
    <row r="50" spans="2:17" ht="20.25" customHeight="1" x14ac:dyDescent="0.3">
      <c r="B50" s="82">
        <v>7</v>
      </c>
      <c r="C50" s="192" t="s">
        <v>171</v>
      </c>
      <c r="D50" s="193"/>
      <c r="E50" s="193"/>
      <c r="F50" s="193"/>
      <c r="G50" s="193"/>
      <c r="H50" s="193"/>
      <c r="I50" s="193"/>
      <c r="J50" s="193"/>
      <c r="K50" s="193"/>
      <c r="L50" s="194"/>
      <c r="M50" s="80"/>
      <c r="N50" s="84" t="s">
        <v>66</v>
      </c>
      <c r="O50" s="79" t="s">
        <v>60</v>
      </c>
      <c r="P50" s="83"/>
      <c r="Q50" s="78" t="s">
        <v>71</v>
      </c>
    </row>
    <row r="51" spans="2:17" ht="20.25" customHeight="1" x14ac:dyDescent="0.3">
      <c r="B51" s="82"/>
      <c r="C51" s="195"/>
      <c r="D51" s="196"/>
      <c r="E51" s="196"/>
      <c r="F51" s="196"/>
      <c r="G51" s="196"/>
      <c r="H51" s="196"/>
      <c r="I51" s="196"/>
      <c r="J51" s="196"/>
      <c r="K51" s="196"/>
      <c r="L51" s="197"/>
      <c r="M51" s="80"/>
      <c r="N51" s="84" t="s">
        <v>66</v>
      </c>
      <c r="O51" s="79" t="s">
        <v>70</v>
      </c>
      <c r="P51" s="83"/>
      <c r="Q51" s="78" t="s">
        <v>69</v>
      </c>
    </row>
    <row r="52" spans="2:17" ht="20.25" customHeight="1" x14ac:dyDescent="0.3">
      <c r="B52" s="82"/>
      <c r="C52" s="80" t="s">
        <v>68</v>
      </c>
      <c r="D52" s="79"/>
      <c r="E52" s="79"/>
      <c r="F52" s="79"/>
      <c r="G52" s="79"/>
      <c r="H52" s="79"/>
      <c r="I52" s="79"/>
      <c r="J52" s="79"/>
      <c r="K52" s="79"/>
      <c r="L52" s="81"/>
      <c r="M52" s="80"/>
      <c r="N52" s="79"/>
      <c r="O52" s="79"/>
      <c r="P52" s="79"/>
      <c r="Q52" s="78"/>
    </row>
    <row r="53" spans="2:17" ht="20.25" customHeight="1" thickBot="1" x14ac:dyDescent="0.35">
      <c r="B53" s="77"/>
      <c r="C53" s="75"/>
      <c r="D53" s="74"/>
      <c r="E53" s="74"/>
      <c r="F53" s="74"/>
      <c r="G53" s="74"/>
      <c r="H53" s="74"/>
      <c r="I53" s="74"/>
      <c r="J53" s="74"/>
      <c r="K53" s="74"/>
      <c r="L53" s="76"/>
      <c r="M53" s="75"/>
      <c r="N53" s="74"/>
      <c r="O53" s="74"/>
      <c r="P53" s="74"/>
      <c r="Q53" s="73"/>
    </row>
    <row r="54" spans="2:17" ht="41.25" customHeight="1" thickBot="1" x14ac:dyDescent="0.35">
      <c r="B54" s="72"/>
      <c r="C54" s="69"/>
      <c r="D54" s="71"/>
      <c r="E54" s="71"/>
      <c r="F54" s="71"/>
      <c r="G54" s="71"/>
      <c r="H54" s="71"/>
      <c r="I54" s="71"/>
      <c r="J54" s="71"/>
      <c r="K54" s="71"/>
      <c r="L54" s="70" t="s">
        <v>67</v>
      </c>
      <c r="M54" s="69"/>
      <c r="N54" s="67" t="s">
        <v>66</v>
      </c>
      <c r="O54" s="68" t="s">
        <v>27</v>
      </c>
      <c r="P54" s="67"/>
      <c r="Q54" s="66" t="s">
        <v>65</v>
      </c>
    </row>
    <row r="55" spans="2:17" ht="16.8" thickTop="1" thickBot="1" x14ac:dyDescent="0.35">
      <c r="B55" s="65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</row>
    <row r="56" spans="2:17" ht="32.4" customHeight="1" thickTop="1" thickBot="1" x14ac:dyDescent="0.35">
      <c r="B56" s="64" t="s">
        <v>63</v>
      </c>
      <c r="C56" s="198" t="s">
        <v>108</v>
      </c>
      <c r="D56" s="199"/>
      <c r="E56" s="199"/>
      <c r="F56" s="199"/>
      <c r="G56" s="199"/>
      <c r="H56" s="199"/>
      <c r="I56" s="199"/>
      <c r="J56" s="199"/>
      <c r="K56" s="199"/>
      <c r="L56" s="200"/>
      <c r="M56" s="198" t="s">
        <v>62</v>
      </c>
      <c r="N56" s="199"/>
      <c r="O56" s="200"/>
      <c r="P56" s="198" t="s">
        <v>64</v>
      </c>
      <c r="Q56" s="201"/>
    </row>
    <row r="57" spans="2:17" ht="16.2" thickTop="1" x14ac:dyDescent="0.3">
      <c r="B57" s="63">
        <v>1</v>
      </c>
      <c r="C57" s="60" t="s">
        <v>195</v>
      </c>
      <c r="D57" s="62"/>
      <c r="E57" s="62"/>
      <c r="F57" s="62"/>
      <c r="G57" s="62"/>
      <c r="H57" s="62"/>
      <c r="I57" s="62"/>
      <c r="J57" s="62"/>
      <c r="K57" s="62"/>
      <c r="L57" s="61"/>
      <c r="M57" s="172">
        <v>687134000</v>
      </c>
      <c r="N57" s="173"/>
      <c r="O57" s="174"/>
      <c r="P57" s="60"/>
      <c r="Q57" s="59">
        <v>2018</v>
      </c>
    </row>
    <row r="58" spans="2:17" x14ac:dyDescent="0.3">
      <c r="B58" s="58"/>
      <c r="C58" s="56"/>
      <c r="L58" s="57"/>
      <c r="M58" s="175"/>
      <c r="N58" s="176"/>
      <c r="O58" s="177"/>
      <c r="P58" s="56"/>
      <c r="Q58" s="55"/>
    </row>
  </sheetData>
  <mergeCells count="19">
    <mergeCell ref="B2:Q2"/>
    <mergeCell ref="F5:Q5"/>
    <mergeCell ref="F6:Q6"/>
    <mergeCell ref="C9:L9"/>
    <mergeCell ref="M9:Q9"/>
    <mergeCell ref="C10:L10"/>
    <mergeCell ref="M10:Q10"/>
    <mergeCell ref="M48:Q48"/>
    <mergeCell ref="C50:L51"/>
    <mergeCell ref="C56:L56"/>
    <mergeCell ref="M56:O56"/>
    <mergeCell ref="P56:Q56"/>
    <mergeCell ref="M57:O57"/>
    <mergeCell ref="M58:O58"/>
    <mergeCell ref="I14:L14"/>
    <mergeCell ref="C23:L23"/>
    <mergeCell ref="I33:L33"/>
    <mergeCell ref="C44:L44"/>
    <mergeCell ref="C48:L48"/>
  </mergeCells>
  <pageMargins left="0.7" right="0.7" top="0.75" bottom="0.75" header="0.3" footer="0.3"/>
  <pageSetup paperSize="9" scale="55" orientation="portrait" horizontalDpi="4294967295" verticalDpi="4294967295" r:id="rId1"/>
  <rowBreaks count="1" manualBreakCount="1">
    <brk id="46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2AE5-EE7D-4A08-A40B-9B0AFF56C4B5}">
  <dimension ref="B3:E17"/>
  <sheetViews>
    <sheetView workbookViewId="0">
      <selection activeCell="D30" sqref="D30"/>
    </sheetView>
  </sheetViews>
  <sheetFormatPr defaultColWidth="9.109375" defaultRowHeight="13.8" x14ac:dyDescent="0.25"/>
  <cols>
    <col min="1" max="1" width="9.109375" style="1"/>
    <col min="2" max="2" width="3.5546875" style="1" customWidth="1"/>
    <col min="3" max="3" width="29.5546875" style="1" customWidth="1"/>
    <col min="4" max="4" width="19" style="1" customWidth="1"/>
    <col min="5" max="5" width="18.44140625" style="1" customWidth="1"/>
    <col min="6" max="16384" width="9.109375" style="1"/>
  </cols>
  <sheetData>
    <row r="3" spans="2:5" x14ac:dyDescent="0.25">
      <c r="B3" s="135" t="s">
        <v>1</v>
      </c>
      <c r="C3" s="135" t="s">
        <v>110</v>
      </c>
      <c r="D3" s="135" t="s">
        <v>111</v>
      </c>
      <c r="E3" s="135" t="s">
        <v>21</v>
      </c>
    </row>
    <row r="4" spans="2:5" x14ac:dyDescent="0.25">
      <c r="B4" s="132"/>
      <c r="C4" s="132"/>
      <c r="D4" s="132"/>
      <c r="E4" s="132"/>
    </row>
    <row r="5" spans="2:5" x14ac:dyDescent="0.25">
      <c r="B5" s="133"/>
      <c r="C5" s="133"/>
      <c r="D5" s="133"/>
      <c r="E5" s="133"/>
    </row>
    <row r="6" spans="2:5" x14ac:dyDescent="0.25">
      <c r="B6" s="133"/>
      <c r="C6" s="133"/>
      <c r="D6" s="133"/>
      <c r="E6" s="133"/>
    </row>
    <row r="7" spans="2:5" x14ac:dyDescent="0.25">
      <c r="B7" s="133"/>
      <c r="C7" s="133"/>
      <c r="D7" s="133"/>
      <c r="E7" s="133"/>
    </row>
    <row r="8" spans="2:5" x14ac:dyDescent="0.25">
      <c r="B8" s="133"/>
      <c r="C8" s="133"/>
      <c r="D8" s="133"/>
      <c r="E8" s="133"/>
    </row>
    <row r="9" spans="2:5" x14ac:dyDescent="0.25">
      <c r="B9" s="133"/>
      <c r="C9" s="133"/>
      <c r="D9" s="133"/>
      <c r="E9" s="133"/>
    </row>
    <row r="10" spans="2:5" x14ac:dyDescent="0.25">
      <c r="B10" s="133"/>
      <c r="C10" s="133"/>
      <c r="D10" s="133"/>
      <c r="E10" s="133"/>
    </row>
    <row r="11" spans="2:5" x14ac:dyDescent="0.25">
      <c r="B11" s="133"/>
      <c r="C11" s="133"/>
      <c r="D11" s="133"/>
      <c r="E11" s="133"/>
    </row>
    <row r="12" spans="2:5" x14ac:dyDescent="0.25">
      <c r="B12" s="133"/>
      <c r="C12" s="133"/>
      <c r="D12" s="133"/>
      <c r="E12" s="133"/>
    </row>
    <row r="13" spans="2:5" x14ac:dyDescent="0.25">
      <c r="B13" s="133"/>
      <c r="C13" s="133"/>
      <c r="D13" s="133"/>
      <c r="E13" s="133"/>
    </row>
    <row r="14" spans="2:5" x14ac:dyDescent="0.25">
      <c r="B14" s="133"/>
      <c r="C14" s="133"/>
      <c r="D14" s="133"/>
      <c r="E14" s="133"/>
    </row>
    <row r="15" spans="2:5" x14ac:dyDescent="0.25">
      <c r="B15" s="133"/>
      <c r="C15" s="133"/>
      <c r="D15" s="133"/>
      <c r="E15" s="133"/>
    </row>
    <row r="16" spans="2:5" x14ac:dyDescent="0.25">
      <c r="B16" s="133"/>
      <c r="C16" s="133"/>
      <c r="D16" s="133"/>
      <c r="E16" s="133"/>
    </row>
    <row r="17" spans="2:5" x14ac:dyDescent="0.25">
      <c r="B17" s="134"/>
      <c r="C17" s="134"/>
      <c r="D17" s="134"/>
      <c r="E17" s="13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37AD-A401-49D3-8630-4738C79CE7A1}">
  <dimension ref="A1"/>
  <sheetViews>
    <sheetView topLeftCell="A4"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105D-DF90-496F-9BDB-48831CA92DBF}">
  <dimension ref="A2:M105"/>
  <sheetViews>
    <sheetView topLeftCell="A49" workbookViewId="0">
      <selection activeCell="A63" sqref="A63:E63"/>
    </sheetView>
  </sheetViews>
  <sheetFormatPr defaultColWidth="9.109375" defaultRowHeight="13.8" x14ac:dyDescent="0.25"/>
  <cols>
    <col min="1" max="1" width="6.33203125" style="1" customWidth="1"/>
    <col min="2" max="2" width="23.6640625" style="1" customWidth="1"/>
    <col min="3" max="3" width="25.33203125" style="1" customWidth="1"/>
    <col min="4" max="4" width="25.44140625" style="1" customWidth="1"/>
    <col min="5" max="5" width="25.88671875" style="1" customWidth="1"/>
    <col min="6" max="6" width="24.88671875" style="1" customWidth="1"/>
    <col min="7" max="7" width="34.6640625" style="1" customWidth="1"/>
    <col min="8" max="16384" width="9.109375" style="1"/>
  </cols>
  <sheetData>
    <row r="2" spans="1:13" x14ac:dyDescent="0.25">
      <c r="A2" s="6">
        <v>1</v>
      </c>
      <c r="B2" s="1" t="s">
        <v>24</v>
      </c>
      <c r="C2" s="1" t="str">
        <f>'Evaluasi Harga'!C4</f>
        <v>CV. GAYO INDAH</v>
      </c>
    </row>
    <row r="4" spans="1:13" ht="63.75" customHeight="1" x14ac:dyDescent="0.25">
      <c r="A4" s="3" t="s">
        <v>1</v>
      </c>
      <c r="B4" s="4" t="s">
        <v>16</v>
      </c>
      <c r="C4" s="5" t="s">
        <v>22</v>
      </c>
      <c r="D4" s="2" t="s">
        <v>17</v>
      </c>
      <c r="E4" s="2" t="s">
        <v>18</v>
      </c>
      <c r="F4" s="2" t="s">
        <v>120</v>
      </c>
      <c r="G4" s="5" t="s">
        <v>21</v>
      </c>
      <c r="M4" s="1" t="s">
        <v>124</v>
      </c>
    </row>
    <row r="5" spans="1:13" ht="27.6" x14ac:dyDescent="0.25">
      <c r="A5" s="8">
        <v>1</v>
      </c>
      <c r="B5" s="9" t="s">
        <v>14</v>
      </c>
      <c r="C5" s="8" t="s">
        <v>201</v>
      </c>
      <c r="D5" s="11" t="s">
        <v>25</v>
      </c>
      <c r="E5" s="11" t="s">
        <v>25</v>
      </c>
      <c r="F5" s="8" t="s">
        <v>66</v>
      </c>
      <c r="G5" s="10"/>
    </row>
    <row r="6" spans="1:13" ht="55.2" x14ac:dyDescent="0.25">
      <c r="A6" s="8">
        <v>2</v>
      </c>
      <c r="B6" s="13" t="s">
        <v>15</v>
      </c>
      <c r="C6" s="8" t="s">
        <v>202</v>
      </c>
      <c r="D6" s="11" t="s">
        <v>26</v>
      </c>
      <c r="E6" s="11" t="s">
        <v>26</v>
      </c>
      <c r="F6" s="8" t="s">
        <v>66</v>
      </c>
      <c r="G6" s="10"/>
    </row>
    <row r="7" spans="1:13" x14ac:dyDescent="0.25">
      <c r="A7" s="208" t="s">
        <v>20</v>
      </c>
      <c r="B7" s="209"/>
      <c r="C7" s="209"/>
      <c r="D7" s="209"/>
      <c r="E7" s="210"/>
      <c r="F7" s="12" t="s">
        <v>27</v>
      </c>
      <c r="G7" s="10"/>
    </row>
    <row r="9" spans="1:13" x14ac:dyDescent="0.25">
      <c r="A9" s="7">
        <v>2</v>
      </c>
      <c r="B9" s="1" t="s">
        <v>24</v>
      </c>
      <c r="C9" s="1" t="str">
        <f xml:space="preserve"> 'Evaluasi Harga'!C5</f>
        <v>PT. PUGA MANDIRI GRUP</v>
      </c>
    </row>
    <row r="11" spans="1:13" ht="63.75" customHeight="1" x14ac:dyDescent="0.25">
      <c r="A11" s="3" t="s">
        <v>1</v>
      </c>
      <c r="B11" s="4" t="s">
        <v>16</v>
      </c>
      <c r="C11" s="5" t="s">
        <v>22</v>
      </c>
      <c r="D11" s="2" t="s">
        <v>17</v>
      </c>
      <c r="E11" s="2" t="s">
        <v>18</v>
      </c>
      <c r="F11" s="2" t="s">
        <v>20</v>
      </c>
      <c r="G11" s="5" t="s">
        <v>21</v>
      </c>
    </row>
    <row r="12" spans="1:13" ht="27.6" x14ac:dyDescent="0.25">
      <c r="A12" s="8">
        <v>1</v>
      </c>
      <c r="B12" s="9" t="s">
        <v>14</v>
      </c>
      <c r="C12" s="8" t="s">
        <v>214</v>
      </c>
      <c r="D12" s="11" t="s">
        <v>25</v>
      </c>
      <c r="E12" s="11" t="s">
        <v>25</v>
      </c>
      <c r="F12" s="8" t="s">
        <v>66</v>
      </c>
      <c r="G12" s="10"/>
    </row>
    <row r="13" spans="1:13" ht="55.2" x14ac:dyDescent="0.25">
      <c r="A13" s="8">
        <v>2</v>
      </c>
      <c r="B13" s="13" t="s">
        <v>15</v>
      </c>
      <c r="C13" s="8" t="s">
        <v>215</v>
      </c>
      <c r="D13" s="11" t="s">
        <v>26</v>
      </c>
      <c r="E13" s="11" t="s">
        <v>26</v>
      </c>
      <c r="F13" s="8" t="s">
        <v>66</v>
      </c>
      <c r="G13" s="10"/>
    </row>
    <row r="14" spans="1:13" x14ac:dyDescent="0.25">
      <c r="A14" s="208" t="s">
        <v>20</v>
      </c>
      <c r="B14" s="209"/>
      <c r="C14" s="209"/>
      <c r="D14" s="209"/>
      <c r="E14" s="210"/>
      <c r="F14" s="12" t="s">
        <v>27</v>
      </c>
      <c r="G14" s="10"/>
    </row>
    <row r="16" spans="1:13" x14ac:dyDescent="0.25">
      <c r="A16" s="1">
        <v>3</v>
      </c>
      <c r="B16" s="1" t="s">
        <v>24</v>
      </c>
      <c r="C16" s="1" t="str">
        <f>'Evaluasi Harga'!C6</f>
        <v xml:space="preserve"> BUILD KANAKA INDONESIA</v>
      </c>
    </row>
    <row r="18" spans="1:7" ht="63.75" customHeight="1" x14ac:dyDescent="0.25">
      <c r="A18" s="3" t="s">
        <v>1</v>
      </c>
      <c r="B18" s="4" t="s">
        <v>16</v>
      </c>
      <c r="C18" s="5" t="s">
        <v>22</v>
      </c>
      <c r="D18" s="2" t="s">
        <v>17</v>
      </c>
      <c r="E18" s="2" t="s">
        <v>18</v>
      </c>
      <c r="F18" s="2" t="s">
        <v>20</v>
      </c>
      <c r="G18" s="5" t="s">
        <v>21</v>
      </c>
    </row>
    <row r="19" spans="1:7" ht="27.6" x14ac:dyDescent="0.25">
      <c r="A19" s="8">
        <v>1</v>
      </c>
      <c r="B19" s="9" t="s">
        <v>14</v>
      </c>
      <c r="C19" s="8" t="s">
        <v>246</v>
      </c>
      <c r="D19" s="11" t="s">
        <v>25</v>
      </c>
      <c r="E19" s="11" t="s">
        <v>25</v>
      </c>
      <c r="F19" s="8" t="s">
        <v>66</v>
      </c>
      <c r="G19" s="10"/>
    </row>
    <row r="20" spans="1:7" ht="55.2" x14ac:dyDescent="0.25">
      <c r="A20" s="8">
        <v>2</v>
      </c>
      <c r="B20" s="13" t="s">
        <v>15</v>
      </c>
      <c r="C20" s="8" t="s">
        <v>247</v>
      </c>
      <c r="D20" s="11" t="s">
        <v>26</v>
      </c>
      <c r="E20" s="11" t="s">
        <v>26</v>
      </c>
      <c r="F20" s="8" t="s">
        <v>66</v>
      </c>
      <c r="G20" s="10"/>
    </row>
    <row r="21" spans="1:7" x14ac:dyDescent="0.25">
      <c r="A21" s="208" t="s">
        <v>20</v>
      </c>
      <c r="B21" s="209"/>
      <c r="C21" s="209"/>
      <c r="D21" s="209"/>
      <c r="E21" s="210"/>
      <c r="F21" s="12" t="s">
        <v>27</v>
      </c>
      <c r="G21" s="10"/>
    </row>
    <row r="23" spans="1:7" x14ac:dyDescent="0.25">
      <c r="A23" s="1">
        <v>4</v>
      </c>
      <c r="B23" s="1" t="s">
        <v>24</v>
      </c>
      <c r="C23" s="1" t="str">
        <f>'Evaluasi Harga'!C7</f>
        <v xml:space="preserve"> CV. LABANG DONYA</v>
      </c>
    </row>
    <row r="25" spans="1:7" ht="63.75" customHeight="1" x14ac:dyDescent="0.25">
      <c r="A25" s="3" t="s">
        <v>1</v>
      </c>
      <c r="B25" s="4" t="s">
        <v>16</v>
      </c>
      <c r="C25" s="5" t="s">
        <v>22</v>
      </c>
      <c r="D25" s="2" t="s">
        <v>17</v>
      </c>
      <c r="E25" s="2" t="s">
        <v>18</v>
      </c>
      <c r="F25" s="2" t="s">
        <v>20</v>
      </c>
      <c r="G25" s="5" t="s">
        <v>21</v>
      </c>
    </row>
    <row r="26" spans="1:7" ht="27.6" x14ac:dyDescent="0.25">
      <c r="A26" s="8">
        <v>1</v>
      </c>
      <c r="B26" s="9" t="s">
        <v>14</v>
      </c>
      <c r="C26" s="8" t="s">
        <v>161</v>
      </c>
      <c r="D26" s="11" t="s">
        <v>25</v>
      </c>
      <c r="E26" s="11" t="s">
        <v>25</v>
      </c>
      <c r="F26" s="8" t="s">
        <v>66</v>
      </c>
      <c r="G26" s="10"/>
    </row>
    <row r="27" spans="1:7" ht="55.2" x14ac:dyDescent="0.25">
      <c r="A27" s="8">
        <v>2</v>
      </c>
      <c r="B27" s="13" t="s">
        <v>15</v>
      </c>
      <c r="C27" s="8" t="s">
        <v>162</v>
      </c>
      <c r="D27" s="11" t="s">
        <v>163</v>
      </c>
      <c r="E27" s="11" t="s">
        <v>26</v>
      </c>
      <c r="F27" s="8" t="s">
        <v>66</v>
      </c>
      <c r="G27" s="10"/>
    </row>
    <row r="28" spans="1:7" x14ac:dyDescent="0.25">
      <c r="A28" s="208" t="s">
        <v>20</v>
      </c>
      <c r="B28" s="209"/>
      <c r="C28" s="209"/>
      <c r="D28" s="209"/>
      <c r="E28" s="210"/>
      <c r="F28" s="12" t="s">
        <v>27</v>
      </c>
      <c r="G28" s="10"/>
    </row>
    <row r="30" spans="1:7" x14ac:dyDescent="0.25">
      <c r="A30" s="1">
        <v>5</v>
      </c>
      <c r="B30" s="1" t="s">
        <v>24</v>
      </c>
      <c r="C30" s="1" t="str">
        <f>'Evaluasi Harga'!C8</f>
        <v>CV. BUKIT BARISAN</v>
      </c>
    </row>
    <row r="32" spans="1:7" ht="63.75" customHeight="1" x14ac:dyDescent="0.25">
      <c r="A32" s="3" t="s">
        <v>1</v>
      </c>
      <c r="B32" s="4" t="s">
        <v>16</v>
      </c>
      <c r="C32" s="5" t="s">
        <v>22</v>
      </c>
      <c r="D32" s="2" t="s">
        <v>17</v>
      </c>
      <c r="E32" s="2" t="s">
        <v>18</v>
      </c>
      <c r="F32" s="2" t="s">
        <v>20</v>
      </c>
      <c r="G32" s="5" t="s">
        <v>21</v>
      </c>
    </row>
    <row r="33" spans="1:7" ht="27.6" x14ac:dyDescent="0.25">
      <c r="A33" s="8">
        <v>1</v>
      </c>
      <c r="B33" s="9" t="s">
        <v>14</v>
      </c>
      <c r="C33" s="8" t="s">
        <v>263</v>
      </c>
      <c r="D33" s="11" t="s">
        <v>25</v>
      </c>
      <c r="E33" s="11" t="s">
        <v>25</v>
      </c>
      <c r="F33" s="8" t="s">
        <v>66</v>
      </c>
      <c r="G33" s="10"/>
    </row>
    <row r="34" spans="1:7" ht="55.2" x14ac:dyDescent="0.25">
      <c r="A34" s="8">
        <v>2</v>
      </c>
      <c r="B34" s="13" t="s">
        <v>15</v>
      </c>
      <c r="C34" s="8" t="s">
        <v>264</v>
      </c>
      <c r="D34" s="11" t="s">
        <v>26</v>
      </c>
      <c r="E34" s="11" t="s">
        <v>26</v>
      </c>
      <c r="F34" s="8" t="s">
        <v>66</v>
      </c>
      <c r="G34" s="10"/>
    </row>
    <row r="35" spans="1:7" x14ac:dyDescent="0.25">
      <c r="A35" s="208" t="s">
        <v>20</v>
      </c>
      <c r="B35" s="209"/>
      <c r="C35" s="209"/>
      <c r="D35" s="209"/>
      <c r="E35" s="210"/>
      <c r="F35" s="12" t="s">
        <v>27</v>
      </c>
      <c r="G35" s="10"/>
    </row>
    <row r="37" spans="1:7" x14ac:dyDescent="0.25">
      <c r="A37" s="1">
        <v>6</v>
      </c>
      <c r="B37" s="1" t="s">
        <v>24</v>
      </c>
      <c r="C37" s="1" t="str">
        <f>'Evaluasi Harga'!C9</f>
        <v>PT.RAFIZCO JAYA PERSADA</v>
      </c>
    </row>
    <row r="39" spans="1:7" ht="63.75" customHeight="1" x14ac:dyDescent="0.25">
      <c r="A39" s="3" t="s">
        <v>1</v>
      </c>
      <c r="B39" s="4" t="s">
        <v>16</v>
      </c>
      <c r="C39" s="5" t="s">
        <v>22</v>
      </c>
      <c r="D39" s="2" t="s">
        <v>17</v>
      </c>
      <c r="E39" s="2" t="s">
        <v>18</v>
      </c>
      <c r="F39" s="2" t="s">
        <v>20</v>
      </c>
      <c r="G39" s="5" t="s">
        <v>21</v>
      </c>
    </row>
    <row r="40" spans="1:7" ht="27.6" x14ac:dyDescent="0.25">
      <c r="A40" s="8">
        <v>1</v>
      </c>
      <c r="B40" s="9" t="s">
        <v>14</v>
      </c>
      <c r="C40" s="8" t="s">
        <v>279</v>
      </c>
      <c r="D40" s="11" t="s">
        <v>25</v>
      </c>
      <c r="E40" s="11" t="s">
        <v>25</v>
      </c>
      <c r="F40" s="8" t="s">
        <v>66</v>
      </c>
      <c r="G40" s="10"/>
    </row>
    <row r="41" spans="1:7" ht="55.2" x14ac:dyDescent="0.25">
      <c r="A41" s="8">
        <v>2</v>
      </c>
      <c r="B41" s="13" t="s">
        <v>15</v>
      </c>
      <c r="C41" s="8" t="s">
        <v>280</v>
      </c>
      <c r="D41" s="11" t="s">
        <v>26</v>
      </c>
      <c r="E41" s="11" t="s">
        <v>26</v>
      </c>
      <c r="F41" s="8" t="s">
        <v>66</v>
      </c>
      <c r="G41" s="10"/>
    </row>
    <row r="42" spans="1:7" x14ac:dyDescent="0.25">
      <c r="A42" s="208" t="s">
        <v>20</v>
      </c>
      <c r="B42" s="209"/>
      <c r="C42" s="209"/>
      <c r="D42" s="209"/>
      <c r="E42" s="210"/>
      <c r="F42" s="12" t="s">
        <v>27</v>
      </c>
      <c r="G42" s="10"/>
    </row>
    <row r="44" spans="1:7" x14ac:dyDescent="0.25">
      <c r="A44" s="1">
        <v>7</v>
      </c>
      <c r="B44" s="1" t="s">
        <v>24</v>
      </c>
      <c r="C44" s="1" t="str">
        <f>'Evaluasi Harga'!C10</f>
        <v>CV.FATA PUTRA JAYA</v>
      </c>
    </row>
    <row r="46" spans="1:7" ht="63.75" customHeight="1" x14ac:dyDescent="0.25">
      <c r="A46" s="3" t="s">
        <v>1</v>
      </c>
      <c r="B46" s="4" t="s">
        <v>16</v>
      </c>
      <c r="C46" s="5" t="s">
        <v>22</v>
      </c>
      <c r="D46" s="2" t="s">
        <v>17</v>
      </c>
      <c r="E46" s="2" t="s">
        <v>18</v>
      </c>
      <c r="F46" s="2" t="s">
        <v>20</v>
      </c>
      <c r="G46" s="5" t="s">
        <v>21</v>
      </c>
    </row>
    <row r="47" spans="1:7" ht="27.6" x14ac:dyDescent="0.25">
      <c r="A47" s="8">
        <v>1</v>
      </c>
      <c r="B47" s="9" t="s">
        <v>14</v>
      </c>
      <c r="C47" s="8" t="s">
        <v>293</v>
      </c>
      <c r="D47" s="11" t="s">
        <v>25</v>
      </c>
      <c r="E47" s="11" t="s">
        <v>25</v>
      </c>
      <c r="F47" s="8" t="s">
        <v>66</v>
      </c>
      <c r="G47" s="10"/>
    </row>
    <row r="48" spans="1:7" ht="55.2" x14ac:dyDescent="0.25">
      <c r="A48" s="8">
        <v>2</v>
      </c>
      <c r="B48" s="13" t="s">
        <v>15</v>
      </c>
      <c r="C48" s="8" t="s">
        <v>169</v>
      </c>
      <c r="D48" s="11" t="s">
        <v>26</v>
      </c>
      <c r="E48" s="11" t="s">
        <v>26</v>
      </c>
      <c r="F48" s="8" t="s">
        <v>66</v>
      </c>
      <c r="G48" s="10"/>
    </row>
    <row r="49" spans="1:7" x14ac:dyDescent="0.25">
      <c r="A49" s="208" t="s">
        <v>20</v>
      </c>
      <c r="B49" s="209"/>
      <c r="C49" s="209"/>
      <c r="D49" s="209"/>
      <c r="E49" s="210"/>
      <c r="F49" s="12" t="s">
        <v>27</v>
      </c>
      <c r="G49" s="10"/>
    </row>
    <row r="51" spans="1:7" x14ac:dyDescent="0.25">
      <c r="A51" s="1">
        <v>8</v>
      </c>
      <c r="B51" s="1" t="s">
        <v>24</v>
      </c>
      <c r="C51" s="1" t="str">
        <f>'Evaluasi Harga'!C11</f>
        <v>CV. Glee Bruek Engineering</v>
      </c>
    </row>
    <row r="53" spans="1:7" ht="63.75" customHeight="1" x14ac:dyDescent="0.25">
      <c r="A53" s="3" t="s">
        <v>1</v>
      </c>
      <c r="B53" s="4" t="s">
        <v>16</v>
      </c>
      <c r="C53" s="5" t="s">
        <v>22</v>
      </c>
      <c r="D53" s="2" t="s">
        <v>17</v>
      </c>
      <c r="E53" s="2" t="s">
        <v>18</v>
      </c>
      <c r="F53" s="2" t="s">
        <v>20</v>
      </c>
      <c r="G53" s="5" t="s">
        <v>21</v>
      </c>
    </row>
    <row r="54" spans="1:7" ht="27.6" x14ac:dyDescent="0.25">
      <c r="A54" s="8">
        <v>1</v>
      </c>
      <c r="B54" s="9" t="s">
        <v>14</v>
      </c>
      <c r="C54" s="8" t="s">
        <v>131</v>
      </c>
      <c r="D54" s="11" t="s">
        <v>25</v>
      </c>
      <c r="E54" s="11" t="s">
        <v>25</v>
      </c>
      <c r="F54" s="8" t="s">
        <v>66</v>
      </c>
      <c r="G54" s="10"/>
    </row>
    <row r="55" spans="1:7" ht="55.2" x14ac:dyDescent="0.25">
      <c r="A55" s="8">
        <v>2</v>
      </c>
      <c r="B55" s="13" t="s">
        <v>15</v>
      </c>
      <c r="C55" s="8" t="s">
        <v>129</v>
      </c>
      <c r="D55" s="11" t="s">
        <v>26</v>
      </c>
      <c r="E55" s="11" t="s">
        <v>130</v>
      </c>
      <c r="F55" s="8" t="s">
        <v>66</v>
      </c>
      <c r="G55" s="10"/>
    </row>
    <row r="56" spans="1:7" x14ac:dyDescent="0.25">
      <c r="A56" s="208" t="s">
        <v>20</v>
      </c>
      <c r="B56" s="209"/>
      <c r="C56" s="209"/>
      <c r="D56" s="209"/>
      <c r="E56" s="210"/>
      <c r="F56" s="12" t="s">
        <v>27</v>
      </c>
      <c r="G56" s="10"/>
    </row>
    <row r="58" spans="1:7" x14ac:dyDescent="0.25">
      <c r="A58" s="1">
        <v>9</v>
      </c>
      <c r="B58" s="1" t="s">
        <v>24</v>
      </c>
      <c r="C58" s="1" t="str">
        <f>'Evaluasi Harga'!C12</f>
        <v>CV. LEPO GAYO INDAH</v>
      </c>
    </row>
    <row r="60" spans="1:7" ht="63.75" customHeight="1" x14ac:dyDescent="0.25">
      <c r="A60" s="3" t="s">
        <v>1</v>
      </c>
      <c r="B60" s="4" t="s">
        <v>16</v>
      </c>
      <c r="C60" s="5" t="s">
        <v>22</v>
      </c>
      <c r="D60" s="2" t="s">
        <v>17</v>
      </c>
      <c r="E60" s="2" t="s">
        <v>18</v>
      </c>
      <c r="F60" s="2" t="s">
        <v>20</v>
      </c>
      <c r="G60" s="5" t="s">
        <v>21</v>
      </c>
    </row>
    <row r="61" spans="1:7" ht="27.6" x14ac:dyDescent="0.25">
      <c r="A61" s="8">
        <v>1</v>
      </c>
      <c r="B61" s="9" t="s">
        <v>14</v>
      </c>
      <c r="C61" s="8" t="s">
        <v>306</v>
      </c>
      <c r="D61" s="11" t="s">
        <v>25</v>
      </c>
      <c r="E61" s="11" t="s">
        <v>25</v>
      </c>
      <c r="F61" s="8" t="s">
        <v>66</v>
      </c>
      <c r="G61" s="10"/>
    </row>
    <row r="62" spans="1:7" ht="55.2" x14ac:dyDescent="0.25">
      <c r="A62" s="8">
        <v>2</v>
      </c>
      <c r="B62" s="13" t="s">
        <v>15</v>
      </c>
      <c r="C62" s="8" t="s">
        <v>307</v>
      </c>
      <c r="D62" s="11" t="s">
        <v>26</v>
      </c>
      <c r="E62" s="11" t="s">
        <v>26</v>
      </c>
      <c r="F62" s="8" t="s">
        <v>66</v>
      </c>
      <c r="G62" s="10"/>
    </row>
    <row r="63" spans="1:7" x14ac:dyDescent="0.25">
      <c r="A63" s="208" t="s">
        <v>20</v>
      </c>
      <c r="B63" s="209"/>
      <c r="C63" s="209"/>
      <c r="D63" s="209"/>
      <c r="E63" s="210"/>
      <c r="F63" s="12" t="s">
        <v>27</v>
      </c>
      <c r="G63" s="10"/>
    </row>
    <row r="65" spans="1:7" x14ac:dyDescent="0.25">
      <c r="A65" s="1">
        <v>10</v>
      </c>
      <c r="B65" s="1" t="s">
        <v>24</v>
      </c>
    </row>
    <row r="67" spans="1:7" ht="63.75" customHeight="1" x14ac:dyDescent="0.25">
      <c r="A67" s="3" t="s">
        <v>1</v>
      </c>
      <c r="B67" s="4" t="s">
        <v>16</v>
      </c>
      <c r="C67" s="5" t="s">
        <v>22</v>
      </c>
      <c r="D67" s="2" t="s">
        <v>17</v>
      </c>
      <c r="E67" s="2" t="s">
        <v>18</v>
      </c>
      <c r="F67" s="2" t="s">
        <v>20</v>
      </c>
      <c r="G67" s="5" t="s">
        <v>21</v>
      </c>
    </row>
    <row r="68" spans="1:7" ht="27.6" x14ac:dyDescent="0.25">
      <c r="A68" s="8">
        <v>1</v>
      </c>
      <c r="B68" s="9" t="s">
        <v>14</v>
      </c>
      <c r="C68" s="8"/>
      <c r="D68" s="11" t="s">
        <v>25</v>
      </c>
      <c r="E68" s="11"/>
      <c r="F68" s="8" t="s">
        <v>27</v>
      </c>
      <c r="G68" s="10"/>
    </row>
    <row r="69" spans="1:7" ht="55.2" x14ac:dyDescent="0.25">
      <c r="A69" s="8">
        <v>2</v>
      </c>
      <c r="B69" s="13" t="s">
        <v>15</v>
      </c>
      <c r="C69" s="8"/>
      <c r="D69" s="11" t="s">
        <v>26</v>
      </c>
      <c r="E69" s="11"/>
      <c r="F69" s="8" t="s">
        <v>27</v>
      </c>
      <c r="G69" s="10"/>
    </row>
    <row r="70" spans="1:7" x14ac:dyDescent="0.25">
      <c r="A70" s="208" t="s">
        <v>20</v>
      </c>
      <c r="B70" s="209"/>
      <c r="C70" s="209"/>
      <c r="D70" s="209"/>
      <c r="E70" s="210"/>
      <c r="F70" s="10"/>
      <c r="G70" s="10"/>
    </row>
    <row r="72" spans="1:7" x14ac:dyDescent="0.25">
      <c r="A72" s="1">
        <v>11</v>
      </c>
      <c r="B72" s="1" t="s">
        <v>24</v>
      </c>
    </row>
    <row r="74" spans="1:7" ht="63.75" customHeight="1" x14ac:dyDescent="0.25">
      <c r="A74" s="3" t="s">
        <v>1</v>
      </c>
      <c r="B74" s="4" t="s">
        <v>16</v>
      </c>
      <c r="C74" s="5" t="s">
        <v>22</v>
      </c>
      <c r="D74" s="2" t="s">
        <v>17</v>
      </c>
      <c r="E74" s="2" t="s">
        <v>18</v>
      </c>
      <c r="F74" s="2" t="s">
        <v>20</v>
      </c>
      <c r="G74" s="5" t="s">
        <v>21</v>
      </c>
    </row>
    <row r="75" spans="1:7" ht="27.6" x14ac:dyDescent="0.25">
      <c r="A75" s="8">
        <v>1</v>
      </c>
      <c r="B75" s="9" t="s">
        <v>14</v>
      </c>
      <c r="C75" s="8"/>
      <c r="D75" s="11" t="s">
        <v>25</v>
      </c>
      <c r="E75" s="11"/>
      <c r="F75" s="8" t="s">
        <v>27</v>
      </c>
      <c r="G75" s="10"/>
    </row>
    <row r="76" spans="1:7" ht="55.2" x14ac:dyDescent="0.25">
      <c r="A76" s="8">
        <v>2</v>
      </c>
      <c r="B76" s="13" t="s">
        <v>15</v>
      </c>
      <c r="C76" s="8"/>
      <c r="D76" s="11" t="s">
        <v>26</v>
      </c>
      <c r="E76" s="11"/>
      <c r="F76" s="8" t="s">
        <v>27</v>
      </c>
      <c r="G76" s="10"/>
    </row>
    <row r="77" spans="1:7" x14ac:dyDescent="0.25">
      <c r="A77" s="208" t="s">
        <v>20</v>
      </c>
      <c r="B77" s="209"/>
      <c r="C77" s="209"/>
      <c r="D77" s="209"/>
      <c r="E77" s="210"/>
      <c r="F77" s="10"/>
      <c r="G77" s="10"/>
    </row>
    <row r="79" spans="1:7" x14ac:dyDescent="0.25">
      <c r="A79" s="1">
        <v>12</v>
      </c>
      <c r="B79" s="1" t="s">
        <v>24</v>
      </c>
    </row>
    <row r="81" spans="1:7" ht="63.75" customHeight="1" x14ac:dyDescent="0.25">
      <c r="A81" s="3" t="s">
        <v>1</v>
      </c>
      <c r="B81" s="4" t="s">
        <v>16</v>
      </c>
      <c r="C81" s="5" t="s">
        <v>22</v>
      </c>
      <c r="D81" s="2" t="s">
        <v>17</v>
      </c>
      <c r="E81" s="2" t="s">
        <v>18</v>
      </c>
      <c r="F81" s="2" t="s">
        <v>20</v>
      </c>
      <c r="G81" s="5" t="s">
        <v>21</v>
      </c>
    </row>
    <row r="82" spans="1:7" ht="27.6" x14ac:dyDescent="0.25">
      <c r="A82" s="8">
        <v>1</v>
      </c>
      <c r="B82" s="9" t="s">
        <v>14</v>
      </c>
      <c r="C82" s="8"/>
      <c r="D82" s="11" t="s">
        <v>25</v>
      </c>
      <c r="E82" s="11"/>
      <c r="F82" s="8" t="s">
        <v>27</v>
      </c>
      <c r="G82" s="10"/>
    </row>
    <row r="83" spans="1:7" ht="55.2" x14ac:dyDescent="0.25">
      <c r="A83" s="8">
        <v>2</v>
      </c>
      <c r="B83" s="13" t="s">
        <v>15</v>
      </c>
      <c r="C83" s="8"/>
      <c r="D83" s="11" t="s">
        <v>26</v>
      </c>
      <c r="E83" s="11"/>
      <c r="F83" s="8" t="s">
        <v>27</v>
      </c>
      <c r="G83" s="10"/>
    </row>
    <row r="84" spans="1:7" x14ac:dyDescent="0.25">
      <c r="A84" s="208" t="s">
        <v>20</v>
      </c>
      <c r="B84" s="209"/>
      <c r="C84" s="209"/>
      <c r="D84" s="209"/>
      <c r="E84" s="210"/>
      <c r="F84" s="10"/>
      <c r="G84" s="10"/>
    </row>
    <row r="86" spans="1:7" x14ac:dyDescent="0.25">
      <c r="A86" s="1">
        <v>13</v>
      </c>
      <c r="B86" s="1" t="s">
        <v>24</v>
      </c>
    </row>
    <row r="88" spans="1:7" ht="63.75" customHeight="1" x14ac:dyDescent="0.25">
      <c r="A88" s="3" t="s">
        <v>1</v>
      </c>
      <c r="B88" s="4" t="s">
        <v>16</v>
      </c>
      <c r="C88" s="5" t="s">
        <v>22</v>
      </c>
      <c r="D88" s="2" t="s">
        <v>17</v>
      </c>
      <c r="E88" s="2" t="s">
        <v>18</v>
      </c>
      <c r="F88" s="2" t="s">
        <v>20</v>
      </c>
      <c r="G88" s="5" t="s">
        <v>21</v>
      </c>
    </row>
    <row r="89" spans="1:7" ht="27.6" x14ac:dyDescent="0.25">
      <c r="A89" s="8">
        <v>1</v>
      </c>
      <c r="B89" s="9" t="s">
        <v>14</v>
      </c>
      <c r="C89" s="8"/>
      <c r="D89" s="11" t="s">
        <v>25</v>
      </c>
      <c r="E89" s="11"/>
      <c r="F89" s="8" t="s">
        <v>27</v>
      </c>
      <c r="G89" s="10"/>
    </row>
    <row r="90" spans="1:7" ht="55.2" x14ac:dyDescent="0.25">
      <c r="A90" s="8">
        <v>2</v>
      </c>
      <c r="B90" s="13" t="s">
        <v>15</v>
      </c>
      <c r="C90" s="8"/>
      <c r="D90" s="11" t="s">
        <v>26</v>
      </c>
      <c r="E90" s="11"/>
      <c r="F90" s="8" t="s">
        <v>27</v>
      </c>
      <c r="G90" s="10"/>
    </row>
    <row r="91" spans="1:7" x14ac:dyDescent="0.25">
      <c r="A91" s="208" t="s">
        <v>20</v>
      </c>
      <c r="B91" s="209"/>
      <c r="C91" s="209"/>
      <c r="D91" s="209"/>
      <c r="E91" s="210"/>
      <c r="F91" s="10"/>
      <c r="G91" s="10"/>
    </row>
    <row r="93" spans="1:7" x14ac:dyDescent="0.25">
      <c r="A93" s="1">
        <v>14</v>
      </c>
      <c r="B93" s="1" t="s">
        <v>24</v>
      </c>
    </row>
    <row r="95" spans="1:7" ht="63.75" customHeight="1" x14ac:dyDescent="0.25">
      <c r="A95" s="3" t="s">
        <v>1</v>
      </c>
      <c r="B95" s="4" t="s">
        <v>16</v>
      </c>
      <c r="C95" s="5" t="s">
        <v>22</v>
      </c>
      <c r="D95" s="2" t="s">
        <v>17</v>
      </c>
      <c r="E95" s="2" t="s">
        <v>18</v>
      </c>
      <c r="F95" s="2" t="s">
        <v>20</v>
      </c>
      <c r="G95" s="5" t="s">
        <v>21</v>
      </c>
    </row>
    <row r="96" spans="1:7" ht="27.6" x14ac:dyDescent="0.25">
      <c r="A96" s="8">
        <v>1</v>
      </c>
      <c r="B96" s="9" t="s">
        <v>14</v>
      </c>
      <c r="C96" s="8"/>
      <c r="D96" s="11" t="s">
        <v>25</v>
      </c>
      <c r="E96" s="11"/>
      <c r="F96" s="8" t="s">
        <v>27</v>
      </c>
      <c r="G96" s="10"/>
    </row>
    <row r="97" spans="1:7" ht="55.2" x14ac:dyDescent="0.25">
      <c r="A97" s="8">
        <v>2</v>
      </c>
      <c r="B97" s="13" t="s">
        <v>15</v>
      </c>
      <c r="C97" s="8"/>
      <c r="D97" s="11" t="s">
        <v>26</v>
      </c>
      <c r="E97" s="11"/>
      <c r="F97" s="8" t="s">
        <v>27</v>
      </c>
      <c r="G97" s="10"/>
    </row>
    <row r="98" spans="1:7" x14ac:dyDescent="0.25">
      <c r="A98" s="208" t="s">
        <v>20</v>
      </c>
      <c r="B98" s="209"/>
      <c r="C98" s="209"/>
      <c r="D98" s="209"/>
      <c r="E98" s="210"/>
      <c r="F98" s="10"/>
      <c r="G98" s="10"/>
    </row>
    <row r="100" spans="1:7" x14ac:dyDescent="0.25">
      <c r="A100" s="1">
        <v>15</v>
      </c>
      <c r="B100" s="1" t="s">
        <v>24</v>
      </c>
    </row>
    <row r="102" spans="1:7" ht="63.75" customHeight="1" x14ac:dyDescent="0.25">
      <c r="A102" s="3" t="s">
        <v>1</v>
      </c>
      <c r="B102" s="4" t="s">
        <v>16</v>
      </c>
      <c r="C102" s="5" t="s">
        <v>22</v>
      </c>
      <c r="D102" s="2" t="s">
        <v>17</v>
      </c>
      <c r="E102" s="2" t="s">
        <v>18</v>
      </c>
      <c r="F102" s="2" t="s">
        <v>20</v>
      </c>
      <c r="G102" s="5" t="s">
        <v>21</v>
      </c>
    </row>
    <row r="103" spans="1:7" ht="27.6" x14ac:dyDescent="0.25">
      <c r="A103" s="8">
        <v>1</v>
      </c>
      <c r="B103" s="9" t="s">
        <v>14</v>
      </c>
      <c r="C103" s="8"/>
      <c r="D103" s="11" t="s">
        <v>25</v>
      </c>
      <c r="E103" s="11"/>
      <c r="F103" s="8" t="s">
        <v>27</v>
      </c>
      <c r="G103" s="10"/>
    </row>
    <row r="104" spans="1:7" ht="55.2" x14ac:dyDescent="0.25">
      <c r="A104" s="8">
        <v>2</v>
      </c>
      <c r="B104" s="13" t="s">
        <v>15</v>
      </c>
      <c r="C104" s="8"/>
      <c r="D104" s="11" t="s">
        <v>26</v>
      </c>
      <c r="E104" s="11"/>
      <c r="F104" s="8" t="s">
        <v>27</v>
      </c>
      <c r="G104" s="10"/>
    </row>
    <row r="105" spans="1:7" x14ac:dyDescent="0.25">
      <c r="A105" s="208" t="s">
        <v>20</v>
      </c>
      <c r="B105" s="209"/>
      <c r="C105" s="209"/>
      <c r="D105" s="209"/>
      <c r="E105" s="210"/>
      <c r="F105" s="10"/>
      <c r="G105" s="10"/>
    </row>
  </sheetData>
  <mergeCells count="15">
    <mergeCell ref="A77:E77"/>
    <mergeCell ref="A84:E84"/>
    <mergeCell ref="A91:E91"/>
    <mergeCell ref="A98:E98"/>
    <mergeCell ref="A105:E105"/>
    <mergeCell ref="A70:E70"/>
    <mergeCell ref="A7:E7"/>
    <mergeCell ref="A14:E14"/>
    <mergeCell ref="A21:E21"/>
    <mergeCell ref="A28:E28"/>
    <mergeCell ref="A35:E35"/>
    <mergeCell ref="A42:E42"/>
    <mergeCell ref="A49:E49"/>
    <mergeCell ref="A56:E56"/>
    <mergeCell ref="A63:E6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45982-F872-48AB-81FF-E6AF27D3EAA9}">
  <dimension ref="A2:T301"/>
  <sheetViews>
    <sheetView view="pageBreakPreview" topLeftCell="F82" zoomScale="60" zoomScaleNormal="55" workbookViewId="0">
      <selection activeCell="L94" sqref="L94"/>
    </sheetView>
  </sheetViews>
  <sheetFormatPr defaultColWidth="9.109375" defaultRowHeight="13.8" x14ac:dyDescent="0.25"/>
  <cols>
    <col min="1" max="2" width="9.109375" style="1"/>
    <col min="3" max="3" width="12.88671875" style="1" customWidth="1"/>
    <col min="4" max="5" width="9.109375" style="1"/>
    <col min="6" max="6" width="20.44140625" style="1" customWidth="1"/>
    <col min="7" max="7" width="17.5546875" style="1" customWidth="1"/>
    <col min="8" max="8" width="16.33203125" style="1" customWidth="1"/>
    <col min="9" max="9" width="43.44140625" style="1" customWidth="1"/>
    <col min="10" max="10" width="18.6640625" style="1" customWidth="1"/>
    <col min="11" max="11" width="17.5546875" style="1" customWidth="1"/>
    <col min="12" max="12" width="25.5546875" style="1" customWidth="1"/>
    <col min="13" max="13" width="23.44140625" style="1" customWidth="1"/>
    <col min="14" max="14" width="33.33203125" style="1" customWidth="1"/>
    <col min="15" max="16384" width="9.109375" style="1"/>
  </cols>
  <sheetData>
    <row r="2" spans="1:20" x14ac:dyDescent="0.25">
      <c r="B2" s="1" t="s">
        <v>37</v>
      </c>
      <c r="D2" s="141" t="str">
        <f>'Rekap Evaluasi'!C5</f>
        <v>CV. GAYO INDAH</v>
      </c>
    </row>
    <row r="3" spans="1:20" ht="14.4" thickBot="1" x14ac:dyDescent="0.3"/>
    <row r="4" spans="1:20" s="16" customFormat="1" ht="42" customHeight="1" thickTop="1" x14ac:dyDescent="0.3">
      <c r="A4" s="14"/>
      <c r="B4" s="226" t="s">
        <v>1</v>
      </c>
      <c r="C4" s="228" t="s">
        <v>28</v>
      </c>
      <c r="D4" s="229"/>
      <c r="E4" s="229"/>
      <c r="F4" s="230"/>
      <c r="G4" s="234" t="s">
        <v>3</v>
      </c>
      <c r="H4" s="236" t="s">
        <v>2</v>
      </c>
      <c r="I4" s="220" t="s">
        <v>29</v>
      </c>
      <c r="J4" s="221"/>
      <c r="K4" s="221"/>
      <c r="L4" s="222"/>
      <c r="M4" s="240" t="s">
        <v>33</v>
      </c>
      <c r="N4" s="238" t="s">
        <v>21</v>
      </c>
      <c r="O4" s="15"/>
    </row>
    <row r="5" spans="1:20" s="16" customFormat="1" ht="31.2" customHeight="1" x14ac:dyDescent="0.3">
      <c r="A5" s="14"/>
      <c r="B5" s="227"/>
      <c r="C5" s="231"/>
      <c r="D5" s="232"/>
      <c r="E5" s="232"/>
      <c r="F5" s="233"/>
      <c r="G5" s="235"/>
      <c r="H5" s="237"/>
      <c r="I5" s="17" t="s">
        <v>30</v>
      </c>
      <c r="J5" s="18" t="s">
        <v>3</v>
      </c>
      <c r="K5" s="18" t="s">
        <v>2</v>
      </c>
      <c r="L5" s="18" t="s">
        <v>31</v>
      </c>
      <c r="M5" s="241"/>
      <c r="N5" s="239"/>
      <c r="O5" s="15"/>
    </row>
    <row r="6" spans="1:20" s="16" customFormat="1" ht="61.5" customHeight="1" x14ac:dyDescent="0.3">
      <c r="A6" s="14"/>
      <c r="B6" s="19">
        <v>1</v>
      </c>
      <c r="C6" s="214" t="s">
        <v>4</v>
      </c>
      <c r="D6" s="215"/>
      <c r="E6" s="215"/>
      <c r="F6" s="216"/>
      <c r="G6" s="38" t="s">
        <v>5</v>
      </c>
      <c r="H6" s="20" t="s">
        <v>34</v>
      </c>
      <c r="I6" s="24" t="s">
        <v>117</v>
      </c>
      <c r="J6" s="22">
        <v>3</v>
      </c>
      <c r="K6" s="23" t="s">
        <v>34</v>
      </c>
      <c r="L6" s="265" t="s">
        <v>200</v>
      </c>
      <c r="M6" s="142" t="s">
        <v>66</v>
      </c>
      <c r="N6" s="40"/>
      <c r="O6" s="15"/>
      <c r="Q6" s="26"/>
      <c r="S6" s="27"/>
      <c r="T6" s="27"/>
    </row>
    <row r="7" spans="1:20" s="16" customFormat="1" ht="31.2" customHeight="1" x14ac:dyDescent="0.3">
      <c r="A7" s="14"/>
      <c r="B7" s="28">
        <v>2</v>
      </c>
      <c r="C7" s="211" t="s">
        <v>6</v>
      </c>
      <c r="D7" s="212"/>
      <c r="E7" s="212"/>
      <c r="F7" s="213"/>
      <c r="G7" s="39" t="s">
        <v>7</v>
      </c>
      <c r="H7" s="29" t="s">
        <v>35</v>
      </c>
      <c r="I7" s="29" t="s">
        <v>196</v>
      </c>
      <c r="J7" s="29">
        <v>2</v>
      </c>
      <c r="K7" s="30" t="s">
        <v>35</v>
      </c>
      <c r="L7" s="266" t="s">
        <v>200</v>
      </c>
      <c r="M7" s="31" t="s">
        <v>66</v>
      </c>
      <c r="N7" s="41"/>
      <c r="O7" s="15"/>
      <c r="Q7" s="26"/>
      <c r="S7" s="27"/>
      <c r="T7" s="27"/>
    </row>
    <row r="8" spans="1:20" s="16" customFormat="1" ht="31.2" customHeight="1" x14ac:dyDescent="0.3">
      <c r="A8" s="14"/>
      <c r="B8" s="19">
        <v>3</v>
      </c>
      <c r="C8" s="211" t="s">
        <v>8</v>
      </c>
      <c r="D8" s="212"/>
      <c r="E8" s="212"/>
      <c r="F8" s="213"/>
      <c r="G8" s="39" t="s">
        <v>9</v>
      </c>
      <c r="H8" s="29" t="s">
        <v>36</v>
      </c>
      <c r="I8" s="29" t="s">
        <v>197</v>
      </c>
      <c r="J8" s="29">
        <v>1</v>
      </c>
      <c r="K8" s="33" t="s">
        <v>199</v>
      </c>
      <c r="L8" s="267" t="s">
        <v>200</v>
      </c>
      <c r="M8" s="34" t="s">
        <v>66</v>
      </c>
      <c r="N8" s="42"/>
      <c r="O8" s="15"/>
      <c r="Q8" s="26"/>
      <c r="S8" s="27"/>
      <c r="T8" s="27"/>
    </row>
    <row r="9" spans="1:20" s="16" customFormat="1" ht="54" customHeight="1" x14ac:dyDescent="0.3">
      <c r="A9" s="14"/>
      <c r="B9" s="28">
        <v>4</v>
      </c>
      <c r="C9" s="211" t="s">
        <v>10</v>
      </c>
      <c r="D9" s="212"/>
      <c r="E9" s="212"/>
      <c r="F9" s="213"/>
      <c r="G9" s="39" t="s">
        <v>9</v>
      </c>
      <c r="H9" s="29"/>
      <c r="I9" s="29" t="s">
        <v>198</v>
      </c>
      <c r="J9" s="29">
        <v>1</v>
      </c>
      <c r="K9" s="33"/>
      <c r="L9" s="268" t="s">
        <v>200</v>
      </c>
      <c r="M9" s="34" t="s">
        <v>66</v>
      </c>
      <c r="N9" s="42"/>
      <c r="O9" s="15"/>
      <c r="Q9" s="26"/>
      <c r="S9" s="27"/>
      <c r="T9" s="27"/>
    </row>
    <row r="10" spans="1:20" s="16" customFormat="1" ht="31.2" customHeight="1" x14ac:dyDescent="0.3">
      <c r="A10" s="14"/>
      <c r="B10" s="19">
        <v>5</v>
      </c>
      <c r="C10" s="211" t="s">
        <v>12</v>
      </c>
      <c r="D10" s="212"/>
      <c r="E10" s="212"/>
      <c r="F10" s="213"/>
      <c r="G10" s="39" t="s">
        <v>7</v>
      </c>
      <c r="H10" s="29"/>
      <c r="I10" s="35" t="s">
        <v>119</v>
      </c>
      <c r="J10" s="29">
        <v>2</v>
      </c>
      <c r="K10" s="29"/>
      <c r="L10" s="267" t="s">
        <v>200</v>
      </c>
      <c r="M10" s="36" t="s">
        <v>66</v>
      </c>
      <c r="N10" s="42"/>
      <c r="O10" s="15"/>
      <c r="Q10" s="26"/>
      <c r="S10" s="27"/>
      <c r="T10" s="27"/>
    </row>
    <row r="11" spans="1:20" s="16" customFormat="1" ht="31.2" customHeight="1" x14ac:dyDescent="0.3">
      <c r="A11" s="14"/>
      <c r="B11" s="28">
        <v>6</v>
      </c>
      <c r="C11" s="217" t="s">
        <v>13</v>
      </c>
      <c r="D11" s="218"/>
      <c r="E11" s="218"/>
      <c r="F11" s="219"/>
      <c r="G11" s="139" t="s">
        <v>9</v>
      </c>
      <c r="H11" s="140"/>
      <c r="I11" s="29" t="s">
        <v>119</v>
      </c>
      <c r="J11" s="140">
        <v>1</v>
      </c>
      <c r="K11" s="30"/>
      <c r="L11" s="267" t="s">
        <v>200</v>
      </c>
      <c r="M11" s="34" t="s">
        <v>66</v>
      </c>
      <c r="N11" s="43"/>
      <c r="O11" s="15"/>
      <c r="Q11" s="26"/>
      <c r="S11" s="27"/>
      <c r="T11" s="27"/>
    </row>
    <row r="12" spans="1:20" s="16" customFormat="1" ht="31.2" customHeight="1" thickBot="1" x14ac:dyDescent="0.35">
      <c r="A12" s="14"/>
      <c r="B12" s="37"/>
      <c r="C12" s="223" t="s">
        <v>20</v>
      </c>
      <c r="D12" s="224"/>
      <c r="E12" s="224"/>
      <c r="F12" s="224"/>
      <c r="G12" s="224"/>
      <c r="H12" s="224"/>
      <c r="I12" s="225"/>
      <c r="J12" s="225"/>
      <c r="K12" s="225"/>
      <c r="L12" s="225"/>
      <c r="M12" s="45" t="s">
        <v>27</v>
      </c>
      <c r="N12" s="44"/>
      <c r="O12" s="15"/>
    </row>
    <row r="13" spans="1:20" ht="14.4" thickTop="1" x14ac:dyDescent="0.25"/>
    <row r="14" spans="1:20" x14ac:dyDescent="0.25">
      <c r="B14" s="1" t="s">
        <v>37</v>
      </c>
      <c r="D14" s="1" t="str">
        <f>'Evaluasi Harga'!C5</f>
        <v>PT. PUGA MANDIRI GRUP</v>
      </c>
    </row>
    <row r="15" spans="1:20" ht="14.4" thickBot="1" x14ac:dyDescent="0.3"/>
    <row r="16" spans="1:20" s="16" customFormat="1" ht="42" customHeight="1" thickTop="1" x14ac:dyDescent="0.3">
      <c r="A16" s="14"/>
      <c r="B16" s="226" t="s">
        <v>1</v>
      </c>
      <c r="C16" s="228" t="s">
        <v>28</v>
      </c>
      <c r="D16" s="229"/>
      <c r="E16" s="229"/>
      <c r="F16" s="230"/>
      <c r="G16" s="234" t="s">
        <v>3</v>
      </c>
      <c r="H16" s="236" t="s">
        <v>2</v>
      </c>
      <c r="I16" s="220" t="s">
        <v>29</v>
      </c>
      <c r="J16" s="221"/>
      <c r="K16" s="221"/>
      <c r="L16" s="222"/>
      <c r="M16" s="240" t="s">
        <v>33</v>
      </c>
      <c r="N16" s="238" t="s">
        <v>21</v>
      </c>
      <c r="O16" s="15"/>
    </row>
    <row r="17" spans="1:20" s="16" customFormat="1" ht="31.2" customHeight="1" x14ac:dyDescent="0.3">
      <c r="A17" s="14"/>
      <c r="B17" s="227"/>
      <c r="C17" s="231"/>
      <c r="D17" s="232"/>
      <c r="E17" s="232"/>
      <c r="F17" s="233"/>
      <c r="G17" s="235"/>
      <c r="H17" s="237"/>
      <c r="I17" s="17" t="s">
        <v>30</v>
      </c>
      <c r="J17" s="18" t="s">
        <v>3</v>
      </c>
      <c r="K17" s="18" t="s">
        <v>2</v>
      </c>
      <c r="L17" s="18" t="s">
        <v>31</v>
      </c>
      <c r="M17" s="241"/>
      <c r="N17" s="239"/>
      <c r="O17" s="15"/>
    </row>
    <row r="18" spans="1:20" s="16" customFormat="1" ht="31.2" customHeight="1" x14ac:dyDescent="0.3">
      <c r="A18" s="14"/>
      <c r="B18" s="19">
        <v>1</v>
      </c>
      <c r="C18" s="214" t="s">
        <v>4</v>
      </c>
      <c r="D18" s="215"/>
      <c r="E18" s="215"/>
      <c r="F18" s="216"/>
      <c r="G18" s="38" t="s">
        <v>5</v>
      </c>
      <c r="H18" s="20" t="s">
        <v>34</v>
      </c>
      <c r="I18" s="21" t="s">
        <v>117</v>
      </c>
      <c r="J18" s="22">
        <v>3</v>
      </c>
      <c r="K18" s="23" t="s">
        <v>34</v>
      </c>
      <c r="L18" s="24" t="s">
        <v>219</v>
      </c>
      <c r="M18" s="142" t="s">
        <v>66</v>
      </c>
      <c r="N18" s="40"/>
      <c r="O18" s="15"/>
      <c r="Q18" s="26"/>
      <c r="S18" s="27"/>
      <c r="T18" s="27"/>
    </row>
    <row r="19" spans="1:20" s="16" customFormat="1" ht="31.2" customHeight="1" x14ac:dyDescent="0.3">
      <c r="A19" s="14"/>
      <c r="B19" s="28">
        <v>2</v>
      </c>
      <c r="C19" s="211" t="s">
        <v>6</v>
      </c>
      <c r="D19" s="212"/>
      <c r="E19" s="212"/>
      <c r="F19" s="213"/>
      <c r="G19" s="39" t="s">
        <v>7</v>
      </c>
      <c r="H19" s="29" t="s">
        <v>35</v>
      </c>
      <c r="I19" s="29" t="s">
        <v>117</v>
      </c>
      <c r="J19" s="29">
        <v>2</v>
      </c>
      <c r="K19" s="30" t="s">
        <v>121</v>
      </c>
      <c r="L19" s="29" t="s">
        <v>219</v>
      </c>
      <c r="M19" s="31" t="s">
        <v>66</v>
      </c>
      <c r="N19" s="41"/>
      <c r="O19" s="15"/>
      <c r="Q19" s="26"/>
      <c r="S19" s="27"/>
      <c r="T19" s="27"/>
    </row>
    <row r="20" spans="1:20" s="16" customFormat="1" ht="31.2" customHeight="1" x14ac:dyDescent="0.3">
      <c r="A20" s="14"/>
      <c r="B20" s="19">
        <v>3</v>
      </c>
      <c r="C20" s="211" t="s">
        <v>8</v>
      </c>
      <c r="D20" s="212"/>
      <c r="E20" s="212"/>
      <c r="F20" s="213"/>
      <c r="G20" s="39" t="s">
        <v>9</v>
      </c>
      <c r="H20" s="29" t="s">
        <v>36</v>
      </c>
      <c r="I20" s="29" t="s">
        <v>216</v>
      </c>
      <c r="J20" s="32">
        <v>1</v>
      </c>
      <c r="K20" s="33" t="s">
        <v>118</v>
      </c>
      <c r="L20" s="33" t="s">
        <v>219</v>
      </c>
      <c r="M20" s="34" t="s">
        <v>66</v>
      </c>
      <c r="N20" s="42"/>
      <c r="O20" s="15"/>
      <c r="Q20" s="26"/>
      <c r="S20" s="27"/>
      <c r="T20" s="27"/>
    </row>
    <row r="21" spans="1:20" s="16" customFormat="1" ht="31.2" customHeight="1" x14ac:dyDescent="0.3">
      <c r="A21" s="14"/>
      <c r="B21" s="28">
        <v>4</v>
      </c>
      <c r="C21" s="211" t="s">
        <v>10</v>
      </c>
      <c r="D21" s="212"/>
      <c r="E21" s="212"/>
      <c r="F21" s="213"/>
      <c r="G21" s="39" t="s">
        <v>9</v>
      </c>
      <c r="H21" s="29"/>
      <c r="I21" s="29" t="s">
        <v>217</v>
      </c>
      <c r="J21" s="32">
        <v>1</v>
      </c>
      <c r="K21" s="33"/>
      <c r="L21" s="33" t="s">
        <v>219</v>
      </c>
      <c r="M21" s="34" t="s">
        <v>66</v>
      </c>
      <c r="N21" s="42"/>
      <c r="O21" s="15"/>
      <c r="Q21" s="26"/>
      <c r="S21" s="27"/>
      <c r="T21" s="27"/>
    </row>
    <row r="22" spans="1:20" s="16" customFormat="1" ht="31.2" customHeight="1" x14ac:dyDescent="0.3">
      <c r="A22" s="14"/>
      <c r="B22" s="19">
        <v>5</v>
      </c>
      <c r="C22" s="211" t="s">
        <v>12</v>
      </c>
      <c r="D22" s="212"/>
      <c r="E22" s="212"/>
      <c r="F22" s="213"/>
      <c r="G22" s="39" t="s">
        <v>7</v>
      </c>
      <c r="H22" s="29"/>
      <c r="I22" s="35" t="s">
        <v>218</v>
      </c>
      <c r="J22" s="32">
        <v>2</v>
      </c>
      <c r="K22" s="29"/>
      <c r="L22" s="29" t="s">
        <v>116</v>
      </c>
      <c r="M22" s="36" t="s">
        <v>66</v>
      </c>
      <c r="N22" s="42"/>
      <c r="O22" s="15"/>
      <c r="Q22" s="26"/>
      <c r="S22" s="27"/>
      <c r="T22" s="27"/>
    </row>
    <row r="23" spans="1:20" s="16" customFormat="1" ht="31.2" customHeight="1" x14ac:dyDescent="0.3">
      <c r="A23" s="14"/>
      <c r="B23" s="28">
        <v>6</v>
      </c>
      <c r="C23" s="211" t="s">
        <v>13</v>
      </c>
      <c r="D23" s="212"/>
      <c r="E23" s="212"/>
      <c r="F23" s="213"/>
      <c r="G23" s="39" t="s">
        <v>9</v>
      </c>
      <c r="H23" s="29"/>
      <c r="I23" s="29" t="s">
        <v>119</v>
      </c>
      <c r="J23" s="29">
        <v>1</v>
      </c>
      <c r="K23" s="30"/>
      <c r="L23" s="30" t="s">
        <v>116</v>
      </c>
      <c r="M23" s="34" t="s">
        <v>66</v>
      </c>
      <c r="N23" s="43"/>
      <c r="O23" s="15"/>
      <c r="Q23" s="26"/>
      <c r="S23" s="27"/>
      <c r="T23" s="27"/>
    </row>
    <row r="24" spans="1:20" s="16" customFormat="1" ht="31.2" customHeight="1" thickBot="1" x14ac:dyDescent="0.35">
      <c r="A24" s="14"/>
      <c r="B24" s="37"/>
      <c r="C24" s="223" t="s">
        <v>20</v>
      </c>
      <c r="D24" s="224"/>
      <c r="E24" s="224"/>
      <c r="F24" s="224"/>
      <c r="G24" s="224"/>
      <c r="H24" s="225"/>
      <c r="I24" s="225"/>
      <c r="J24" s="225"/>
      <c r="K24" s="225"/>
      <c r="L24" s="225"/>
      <c r="M24" s="45" t="s">
        <v>27</v>
      </c>
      <c r="N24" s="44"/>
      <c r="O24" s="15"/>
    </row>
    <row r="25" spans="1:20" ht="14.4" thickTop="1" x14ac:dyDescent="0.25"/>
    <row r="26" spans="1:20" x14ac:dyDescent="0.25">
      <c r="B26" s="1" t="s">
        <v>37</v>
      </c>
      <c r="D26" s="1" t="str">
        <f>'Evaluasi Harga'!C6</f>
        <v xml:space="preserve"> BUILD KANAKA INDONESIA</v>
      </c>
    </row>
    <row r="27" spans="1:20" ht="14.4" thickBot="1" x14ac:dyDescent="0.3"/>
    <row r="28" spans="1:20" s="16" customFormat="1" ht="42" customHeight="1" thickTop="1" x14ac:dyDescent="0.3">
      <c r="A28" s="14"/>
      <c r="B28" s="226" t="s">
        <v>1</v>
      </c>
      <c r="C28" s="228" t="s">
        <v>28</v>
      </c>
      <c r="D28" s="229"/>
      <c r="E28" s="229"/>
      <c r="F28" s="230"/>
      <c r="G28" s="234" t="s">
        <v>3</v>
      </c>
      <c r="H28" s="236" t="s">
        <v>2</v>
      </c>
      <c r="I28" s="220" t="s">
        <v>29</v>
      </c>
      <c r="J28" s="221"/>
      <c r="K28" s="221"/>
      <c r="L28" s="222"/>
      <c r="M28" s="240" t="s">
        <v>33</v>
      </c>
      <c r="N28" s="238" t="s">
        <v>21</v>
      </c>
      <c r="O28" s="15"/>
    </row>
    <row r="29" spans="1:20" s="16" customFormat="1" ht="31.2" customHeight="1" x14ac:dyDescent="0.3">
      <c r="A29" s="14"/>
      <c r="B29" s="227"/>
      <c r="C29" s="231"/>
      <c r="D29" s="232"/>
      <c r="E29" s="232"/>
      <c r="F29" s="233"/>
      <c r="G29" s="235"/>
      <c r="H29" s="237"/>
      <c r="I29" s="17" t="s">
        <v>30</v>
      </c>
      <c r="J29" s="18" t="s">
        <v>3</v>
      </c>
      <c r="K29" s="18" t="s">
        <v>2</v>
      </c>
      <c r="L29" s="18" t="s">
        <v>31</v>
      </c>
      <c r="M29" s="241"/>
      <c r="N29" s="239"/>
      <c r="O29" s="15"/>
    </row>
    <row r="30" spans="1:20" s="16" customFormat="1" ht="31.2" customHeight="1" x14ac:dyDescent="0.3">
      <c r="A30" s="14"/>
      <c r="B30" s="19">
        <v>1</v>
      </c>
      <c r="C30" s="242" t="s">
        <v>4</v>
      </c>
      <c r="D30" s="243"/>
      <c r="E30" s="243"/>
      <c r="F30" s="244"/>
      <c r="G30" s="38" t="s">
        <v>5</v>
      </c>
      <c r="H30" s="20" t="s">
        <v>34</v>
      </c>
      <c r="I30" s="21" t="s">
        <v>117</v>
      </c>
      <c r="J30" s="22">
        <v>3</v>
      </c>
      <c r="K30" s="23" t="s">
        <v>123</v>
      </c>
      <c r="L30" s="24" t="s">
        <v>233</v>
      </c>
      <c r="M30" s="142" t="s">
        <v>66</v>
      </c>
      <c r="N30" s="40"/>
      <c r="O30" s="15"/>
      <c r="Q30" s="26"/>
      <c r="S30" s="27"/>
      <c r="T30" s="27"/>
    </row>
    <row r="31" spans="1:20" s="16" customFormat="1" ht="31.2" customHeight="1" x14ac:dyDescent="0.3">
      <c r="A31" s="14"/>
      <c r="B31" s="28">
        <v>2</v>
      </c>
      <c r="C31" s="245" t="s">
        <v>6</v>
      </c>
      <c r="D31" s="246"/>
      <c r="E31" s="246"/>
      <c r="F31" s="247"/>
      <c r="G31" s="39" t="s">
        <v>7</v>
      </c>
      <c r="H31" s="29" t="s">
        <v>35</v>
      </c>
      <c r="I31" s="29" t="s">
        <v>231</v>
      </c>
      <c r="J31" s="29">
        <v>2</v>
      </c>
      <c r="K31" s="30" t="s">
        <v>35</v>
      </c>
      <c r="L31" s="30" t="s">
        <v>116</v>
      </c>
      <c r="M31" s="31" t="s">
        <v>66</v>
      </c>
      <c r="N31" s="41"/>
      <c r="O31" s="15"/>
      <c r="Q31" s="26"/>
      <c r="S31" s="27"/>
      <c r="T31" s="27"/>
    </row>
    <row r="32" spans="1:20" s="16" customFormat="1" ht="31.2" customHeight="1" x14ac:dyDescent="0.3">
      <c r="A32" s="14"/>
      <c r="B32" s="19">
        <v>3</v>
      </c>
      <c r="C32" s="245" t="s">
        <v>8</v>
      </c>
      <c r="D32" s="246"/>
      <c r="E32" s="246"/>
      <c r="F32" s="247"/>
      <c r="G32" s="39" t="s">
        <v>9</v>
      </c>
      <c r="H32" s="29" t="s">
        <v>36</v>
      </c>
      <c r="I32" s="29" t="s">
        <v>159</v>
      </c>
      <c r="J32" s="32">
        <v>1</v>
      </c>
      <c r="K32" s="33" t="s">
        <v>118</v>
      </c>
      <c r="L32" s="33" t="s">
        <v>233</v>
      </c>
      <c r="M32" s="34" t="s">
        <v>66</v>
      </c>
      <c r="N32" s="42"/>
      <c r="O32" s="15"/>
      <c r="Q32" s="26"/>
      <c r="S32" s="27"/>
      <c r="T32" s="27"/>
    </row>
    <row r="33" spans="1:20" s="16" customFormat="1" ht="31.2" customHeight="1" x14ac:dyDescent="0.3">
      <c r="A33" s="14"/>
      <c r="B33" s="28">
        <v>4</v>
      </c>
      <c r="C33" s="245" t="s">
        <v>10</v>
      </c>
      <c r="D33" s="246"/>
      <c r="E33" s="246"/>
      <c r="F33" s="247"/>
      <c r="G33" s="39" t="s">
        <v>9</v>
      </c>
      <c r="H33" s="29"/>
      <c r="I33" s="29" t="s">
        <v>159</v>
      </c>
      <c r="J33" s="32">
        <v>1</v>
      </c>
      <c r="K33" s="33" t="s">
        <v>11</v>
      </c>
      <c r="L33" s="33" t="s">
        <v>232</v>
      </c>
      <c r="M33" s="34" t="s">
        <v>66</v>
      </c>
      <c r="N33" s="42"/>
      <c r="O33" s="15"/>
      <c r="Q33" s="26"/>
      <c r="S33" s="27"/>
      <c r="T33" s="27"/>
    </row>
    <row r="34" spans="1:20" s="16" customFormat="1" ht="31.2" customHeight="1" x14ac:dyDescent="0.3">
      <c r="A34" s="14"/>
      <c r="B34" s="19">
        <v>5</v>
      </c>
      <c r="C34" s="245" t="s">
        <v>12</v>
      </c>
      <c r="D34" s="246"/>
      <c r="E34" s="246"/>
      <c r="F34" s="247"/>
      <c r="G34" s="39" t="s">
        <v>7</v>
      </c>
      <c r="H34" s="29"/>
      <c r="I34" s="35" t="s">
        <v>119</v>
      </c>
      <c r="J34" s="32">
        <v>2</v>
      </c>
      <c r="K34" s="29" t="s">
        <v>11</v>
      </c>
      <c r="L34" s="29" t="s">
        <v>116</v>
      </c>
      <c r="M34" s="36" t="s">
        <v>66</v>
      </c>
      <c r="N34" s="42"/>
      <c r="O34" s="15"/>
      <c r="Q34" s="26"/>
      <c r="S34" s="27"/>
      <c r="T34" s="27"/>
    </row>
    <row r="35" spans="1:20" s="16" customFormat="1" ht="31.2" customHeight="1" x14ac:dyDescent="0.3">
      <c r="A35" s="14"/>
      <c r="B35" s="28">
        <v>6</v>
      </c>
      <c r="C35" s="245" t="s">
        <v>13</v>
      </c>
      <c r="D35" s="246"/>
      <c r="E35" s="246"/>
      <c r="F35" s="247"/>
      <c r="G35" s="39" t="s">
        <v>9</v>
      </c>
      <c r="H35" s="29"/>
      <c r="I35" s="29" t="s">
        <v>119</v>
      </c>
      <c r="J35" s="29">
        <v>1</v>
      </c>
      <c r="K35" s="30" t="s">
        <v>119</v>
      </c>
      <c r="L35" s="30" t="s">
        <v>116</v>
      </c>
      <c r="M35" s="34" t="s">
        <v>66</v>
      </c>
      <c r="N35" s="43"/>
      <c r="O35" s="15"/>
      <c r="Q35" s="26"/>
      <c r="S35" s="27"/>
      <c r="T35" s="27"/>
    </row>
    <row r="36" spans="1:20" s="16" customFormat="1" ht="31.2" customHeight="1" thickBot="1" x14ac:dyDescent="0.35">
      <c r="A36" s="14"/>
      <c r="B36" s="37"/>
      <c r="C36" s="223" t="s">
        <v>20</v>
      </c>
      <c r="D36" s="224"/>
      <c r="E36" s="224"/>
      <c r="F36" s="224"/>
      <c r="G36" s="224"/>
      <c r="H36" s="225"/>
      <c r="I36" s="225"/>
      <c r="J36" s="225"/>
      <c r="K36" s="225"/>
      <c r="L36" s="225"/>
      <c r="M36" s="45" t="s">
        <v>27</v>
      </c>
      <c r="N36" s="44"/>
      <c r="O36" s="15"/>
    </row>
    <row r="37" spans="1:20" ht="14.4" thickTop="1" x14ac:dyDescent="0.25"/>
    <row r="38" spans="1:20" x14ac:dyDescent="0.25">
      <c r="B38" s="1" t="s">
        <v>37</v>
      </c>
      <c r="D38" s="1" t="str">
        <f>'Evaluasi Harga'!C7</f>
        <v xml:space="preserve"> CV. LABANG DONYA</v>
      </c>
    </row>
    <row r="39" spans="1:20" ht="14.4" thickBot="1" x14ac:dyDescent="0.3"/>
    <row r="40" spans="1:20" s="16" customFormat="1" ht="42" customHeight="1" thickTop="1" x14ac:dyDescent="0.3">
      <c r="A40" s="14"/>
      <c r="B40" s="226" t="s">
        <v>1</v>
      </c>
      <c r="C40" s="228" t="s">
        <v>28</v>
      </c>
      <c r="D40" s="229"/>
      <c r="E40" s="229"/>
      <c r="F40" s="230"/>
      <c r="G40" s="234" t="s">
        <v>3</v>
      </c>
      <c r="H40" s="236" t="s">
        <v>2</v>
      </c>
      <c r="I40" s="220" t="s">
        <v>29</v>
      </c>
      <c r="J40" s="221"/>
      <c r="K40" s="221"/>
      <c r="L40" s="222"/>
      <c r="M40" s="240" t="s">
        <v>33</v>
      </c>
      <c r="N40" s="238" t="s">
        <v>21</v>
      </c>
      <c r="O40" s="15"/>
    </row>
    <row r="41" spans="1:20" s="16" customFormat="1" ht="31.2" customHeight="1" x14ac:dyDescent="0.3">
      <c r="A41" s="14"/>
      <c r="B41" s="227"/>
      <c r="C41" s="231"/>
      <c r="D41" s="232"/>
      <c r="E41" s="232"/>
      <c r="F41" s="233"/>
      <c r="G41" s="235"/>
      <c r="H41" s="237"/>
      <c r="I41" s="17" t="s">
        <v>30</v>
      </c>
      <c r="J41" s="18" t="s">
        <v>3</v>
      </c>
      <c r="K41" s="18" t="s">
        <v>2</v>
      </c>
      <c r="L41" s="18" t="s">
        <v>31</v>
      </c>
      <c r="M41" s="241"/>
      <c r="N41" s="239"/>
      <c r="O41" s="15"/>
    </row>
    <row r="42" spans="1:20" s="16" customFormat="1" ht="31.2" customHeight="1" x14ac:dyDescent="0.3">
      <c r="A42" s="14"/>
      <c r="B42" s="19">
        <v>1</v>
      </c>
      <c r="C42" s="214" t="s">
        <v>4</v>
      </c>
      <c r="D42" s="215"/>
      <c r="E42" s="215"/>
      <c r="F42" s="216"/>
      <c r="G42" s="38" t="s">
        <v>5</v>
      </c>
      <c r="H42" s="20" t="s">
        <v>34</v>
      </c>
      <c r="I42" s="21" t="s">
        <v>244</v>
      </c>
      <c r="J42" s="22">
        <v>3</v>
      </c>
      <c r="K42" s="23" t="s">
        <v>123</v>
      </c>
      <c r="L42" s="24" t="s">
        <v>156</v>
      </c>
      <c r="M42" s="142" t="s">
        <v>66</v>
      </c>
      <c r="N42" s="40"/>
      <c r="O42" s="15"/>
      <c r="Q42" s="26"/>
      <c r="S42" s="27"/>
      <c r="T42" s="27"/>
    </row>
    <row r="43" spans="1:20" s="16" customFormat="1" ht="31.2" customHeight="1" x14ac:dyDescent="0.3">
      <c r="A43" s="14"/>
      <c r="B43" s="28">
        <v>2</v>
      </c>
      <c r="C43" s="211" t="s">
        <v>6</v>
      </c>
      <c r="D43" s="212"/>
      <c r="E43" s="212"/>
      <c r="F43" s="213"/>
      <c r="G43" s="39" t="s">
        <v>7</v>
      </c>
      <c r="H43" s="29" t="s">
        <v>35</v>
      </c>
      <c r="I43" s="29" t="s">
        <v>119</v>
      </c>
      <c r="J43" s="29">
        <v>2</v>
      </c>
      <c r="K43" s="30" t="s">
        <v>121</v>
      </c>
      <c r="L43" s="29" t="s">
        <v>156</v>
      </c>
      <c r="M43" s="31" t="s">
        <v>66</v>
      </c>
      <c r="N43" s="41"/>
      <c r="O43" s="15"/>
      <c r="Q43" s="26"/>
      <c r="S43" s="27"/>
      <c r="T43" s="27"/>
    </row>
    <row r="44" spans="1:20" s="16" customFormat="1" ht="31.2" customHeight="1" x14ac:dyDescent="0.3">
      <c r="A44" s="14"/>
      <c r="B44" s="19">
        <v>3</v>
      </c>
      <c r="C44" s="211" t="s">
        <v>8</v>
      </c>
      <c r="D44" s="212"/>
      <c r="E44" s="212"/>
      <c r="F44" s="213"/>
      <c r="G44" s="39" t="s">
        <v>9</v>
      </c>
      <c r="H44" s="29" t="s">
        <v>36</v>
      </c>
      <c r="I44" s="29" t="s">
        <v>197</v>
      </c>
      <c r="J44" s="32">
        <v>1</v>
      </c>
      <c r="K44" s="33" t="s">
        <v>118</v>
      </c>
      <c r="L44" s="33" t="s">
        <v>156</v>
      </c>
      <c r="M44" s="34" t="s">
        <v>66</v>
      </c>
      <c r="N44" s="42"/>
      <c r="O44" s="15"/>
      <c r="Q44" s="26"/>
      <c r="S44" s="27"/>
      <c r="T44" s="27"/>
    </row>
    <row r="45" spans="1:20" s="16" customFormat="1" ht="31.2" customHeight="1" x14ac:dyDescent="0.3">
      <c r="A45" s="14"/>
      <c r="B45" s="28">
        <v>4</v>
      </c>
      <c r="C45" s="211" t="s">
        <v>10</v>
      </c>
      <c r="D45" s="212"/>
      <c r="E45" s="212"/>
      <c r="F45" s="213"/>
      <c r="G45" s="39" t="s">
        <v>9</v>
      </c>
      <c r="H45" s="29"/>
      <c r="I45" s="29" t="s">
        <v>122</v>
      </c>
      <c r="J45" s="32">
        <v>1</v>
      </c>
      <c r="K45" s="33"/>
      <c r="L45" s="33" t="s">
        <v>32</v>
      </c>
      <c r="M45" s="34" t="s">
        <v>66</v>
      </c>
      <c r="N45" s="42"/>
      <c r="O45" s="15"/>
      <c r="Q45" s="26"/>
      <c r="S45" s="27"/>
      <c r="T45" s="27"/>
    </row>
    <row r="46" spans="1:20" s="16" customFormat="1" ht="31.2" customHeight="1" x14ac:dyDescent="0.3">
      <c r="A46" s="14"/>
      <c r="B46" s="19">
        <v>5</v>
      </c>
      <c r="C46" s="211" t="s">
        <v>12</v>
      </c>
      <c r="D46" s="212"/>
      <c r="E46" s="212"/>
      <c r="F46" s="213"/>
      <c r="G46" s="39" t="s">
        <v>7</v>
      </c>
      <c r="H46" s="29"/>
      <c r="I46" s="35" t="s">
        <v>245</v>
      </c>
      <c r="J46" s="29">
        <v>2</v>
      </c>
      <c r="K46" s="29"/>
      <c r="L46" s="29" t="s">
        <v>32</v>
      </c>
      <c r="M46" s="36" t="s">
        <v>66</v>
      </c>
      <c r="N46" s="42"/>
      <c r="O46" s="15"/>
      <c r="Q46" s="26"/>
      <c r="S46" s="27"/>
      <c r="T46" s="27"/>
    </row>
    <row r="47" spans="1:20" s="16" customFormat="1" ht="31.2" customHeight="1" x14ac:dyDescent="0.3">
      <c r="A47" s="14"/>
      <c r="B47" s="28">
        <v>6</v>
      </c>
      <c r="C47" s="211" t="s">
        <v>13</v>
      </c>
      <c r="D47" s="212"/>
      <c r="E47" s="212"/>
      <c r="F47" s="213"/>
      <c r="G47" s="39" t="s">
        <v>9</v>
      </c>
      <c r="H47" s="29"/>
      <c r="I47" s="29" t="s">
        <v>119</v>
      </c>
      <c r="J47" s="29">
        <v>1</v>
      </c>
      <c r="K47" s="30"/>
      <c r="L47" s="30" t="s">
        <v>32</v>
      </c>
      <c r="M47" s="34" t="s">
        <v>66</v>
      </c>
      <c r="N47" s="43"/>
      <c r="O47" s="15"/>
      <c r="Q47" s="26"/>
      <c r="S47" s="27"/>
      <c r="T47" s="27"/>
    </row>
    <row r="48" spans="1:20" s="16" customFormat="1" ht="31.2" customHeight="1" thickBot="1" x14ac:dyDescent="0.35">
      <c r="A48" s="14"/>
      <c r="B48" s="37"/>
      <c r="C48" s="223" t="s">
        <v>20</v>
      </c>
      <c r="D48" s="224"/>
      <c r="E48" s="224"/>
      <c r="F48" s="224"/>
      <c r="G48" s="224"/>
      <c r="H48" s="225"/>
      <c r="I48" s="225"/>
      <c r="J48" s="225"/>
      <c r="K48" s="225"/>
      <c r="L48" s="225"/>
      <c r="M48" s="45" t="s">
        <v>27</v>
      </c>
      <c r="N48" s="44"/>
      <c r="O48" s="15"/>
    </row>
    <row r="49" spans="1:20" ht="14.4" thickTop="1" x14ac:dyDescent="0.25"/>
    <row r="50" spans="1:20" x14ac:dyDescent="0.25">
      <c r="B50" s="1" t="s">
        <v>37</v>
      </c>
      <c r="D50" s="1" t="str">
        <f>'Evaluasi Harga'!C8</f>
        <v>CV. BUKIT BARISAN</v>
      </c>
    </row>
    <row r="51" spans="1:20" ht="14.4" thickBot="1" x14ac:dyDescent="0.3"/>
    <row r="52" spans="1:20" s="16" customFormat="1" ht="42" customHeight="1" thickTop="1" x14ac:dyDescent="0.3">
      <c r="A52" s="14"/>
      <c r="B52" s="226" t="s">
        <v>1</v>
      </c>
      <c r="C52" s="228" t="s">
        <v>28</v>
      </c>
      <c r="D52" s="229"/>
      <c r="E52" s="229"/>
      <c r="F52" s="230"/>
      <c r="G52" s="234" t="s">
        <v>3</v>
      </c>
      <c r="H52" s="236" t="s">
        <v>2</v>
      </c>
      <c r="I52" s="220" t="s">
        <v>29</v>
      </c>
      <c r="J52" s="221"/>
      <c r="K52" s="221"/>
      <c r="L52" s="222"/>
      <c r="M52" s="240" t="s">
        <v>33</v>
      </c>
      <c r="N52" s="238" t="s">
        <v>21</v>
      </c>
      <c r="O52" s="15"/>
    </row>
    <row r="53" spans="1:20" s="16" customFormat="1" ht="31.2" customHeight="1" x14ac:dyDescent="0.3">
      <c r="A53" s="14"/>
      <c r="B53" s="227"/>
      <c r="C53" s="231"/>
      <c r="D53" s="232"/>
      <c r="E53" s="232"/>
      <c r="F53" s="233"/>
      <c r="G53" s="235"/>
      <c r="H53" s="237"/>
      <c r="I53" s="17" t="s">
        <v>30</v>
      </c>
      <c r="J53" s="18" t="s">
        <v>3</v>
      </c>
      <c r="K53" s="18" t="s">
        <v>2</v>
      </c>
      <c r="L53" s="18" t="s">
        <v>31</v>
      </c>
      <c r="M53" s="241"/>
      <c r="N53" s="239"/>
      <c r="O53" s="15"/>
    </row>
    <row r="54" spans="1:20" s="16" customFormat="1" ht="31.2" customHeight="1" x14ac:dyDescent="0.3">
      <c r="A54" s="14"/>
      <c r="B54" s="19">
        <v>1</v>
      </c>
      <c r="C54" s="214" t="s">
        <v>4</v>
      </c>
      <c r="D54" s="215"/>
      <c r="E54" s="215"/>
      <c r="F54" s="216"/>
      <c r="G54" s="38" t="s">
        <v>5</v>
      </c>
      <c r="H54" s="20" t="s">
        <v>34</v>
      </c>
      <c r="I54" s="21" t="s">
        <v>125</v>
      </c>
      <c r="J54" s="22">
        <v>3</v>
      </c>
      <c r="K54" s="23" t="s">
        <v>34</v>
      </c>
      <c r="L54" s="24" t="s">
        <v>260</v>
      </c>
      <c r="M54" s="142" t="s">
        <v>66</v>
      </c>
      <c r="N54" s="40"/>
      <c r="O54" s="15"/>
      <c r="Q54" s="26"/>
      <c r="S54" s="27"/>
      <c r="T54" s="27"/>
    </row>
    <row r="55" spans="1:20" s="16" customFormat="1" ht="31.2" customHeight="1" x14ac:dyDescent="0.3">
      <c r="A55" s="14"/>
      <c r="B55" s="28">
        <v>2</v>
      </c>
      <c r="C55" s="211" t="s">
        <v>6</v>
      </c>
      <c r="D55" s="212"/>
      <c r="E55" s="212"/>
      <c r="F55" s="213"/>
      <c r="G55" s="39" t="s">
        <v>7</v>
      </c>
      <c r="H55" s="29" t="s">
        <v>35</v>
      </c>
      <c r="I55" s="29" t="s">
        <v>231</v>
      </c>
      <c r="J55" s="29" t="s">
        <v>7</v>
      </c>
      <c r="K55" s="30" t="s">
        <v>35</v>
      </c>
      <c r="L55" s="29" t="s">
        <v>261</v>
      </c>
      <c r="M55" s="31" t="s">
        <v>66</v>
      </c>
      <c r="N55" s="41"/>
      <c r="O55" s="15"/>
      <c r="Q55" s="26"/>
      <c r="S55" s="27"/>
      <c r="T55" s="27"/>
    </row>
    <row r="56" spans="1:20" s="16" customFormat="1" ht="31.2" customHeight="1" x14ac:dyDescent="0.3">
      <c r="A56" s="14"/>
      <c r="B56" s="19">
        <v>3</v>
      </c>
      <c r="C56" s="211" t="s">
        <v>8</v>
      </c>
      <c r="D56" s="212"/>
      <c r="E56" s="212"/>
      <c r="F56" s="213"/>
      <c r="G56" s="39" t="s">
        <v>9</v>
      </c>
      <c r="H56" s="29" t="s">
        <v>36</v>
      </c>
      <c r="I56" s="29" t="s">
        <v>259</v>
      </c>
      <c r="J56" s="32">
        <v>1</v>
      </c>
      <c r="K56" s="33" t="s">
        <v>118</v>
      </c>
      <c r="L56" s="33" t="s">
        <v>260</v>
      </c>
      <c r="M56" s="34" t="s">
        <v>66</v>
      </c>
      <c r="N56" s="42"/>
      <c r="O56" s="15"/>
      <c r="Q56" s="26"/>
      <c r="S56" s="27"/>
      <c r="T56" s="27"/>
    </row>
    <row r="57" spans="1:20" s="16" customFormat="1" ht="31.2" customHeight="1" x14ac:dyDescent="0.3">
      <c r="A57" s="14"/>
      <c r="B57" s="28">
        <v>4</v>
      </c>
      <c r="C57" s="211" t="s">
        <v>10</v>
      </c>
      <c r="D57" s="212"/>
      <c r="E57" s="212"/>
      <c r="F57" s="213"/>
      <c r="G57" s="39" t="s">
        <v>9</v>
      </c>
      <c r="H57" s="29"/>
      <c r="I57" s="29" t="s">
        <v>117</v>
      </c>
      <c r="J57" s="32">
        <v>1</v>
      </c>
      <c r="K57" s="33"/>
      <c r="L57" s="33" t="s">
        <v>262</v>
      </c>
      <c r="M57" s="34" t="s">
        <v>66</v>
      </c>
      <c r="N57" s="42"/>
      <c r="O57" s="15"/>
      <c r="Q57" s="26"/>
      <c r="S57" s="27"/>
      <c r="T57" s="27"/>
    </row>
    <row r="58" spans="1:20" s="16" customFormat="1" ht="31.2" customHeight="1" x14ac:dyDescent="0.3">
      <c r="A58" s="14"/>
      <c r="B58" s="19">
        <v>5</v>
      </c>
      <c r="C58" s="211" t="s">
        <v>12</v>
      </c>
      <c r="D58" s="212"/>
      <c r="E58" s="212"/>
      <c r="F58" s="213"/>
      <c r="G58" s="39" t="s">
        <v>7</v>
      </c>
      <c r="H58" s="29"/>
      <c r="I58" s="35" t="s">
        <v>119</v>
      </c>
      <c r="J58" s="29">
        <v>2</v>
      </c>
      <c r="K58" s="29"/>
      <c r="L58" s="29" t="s">
        <v>261</v>
      </c>
      <c r="M58" s="36" t="s">
        <v>66</v>
      </c>
      <c r="N58" s="42"/>
      <c r="O58" s="15"/>
      <c r="Q58" s="26"/>
      <c r="S58" s="27"/>
      <c r="T58" s="27"/>
    </row>
    <row r="59" spans="1:20" s="16" customFormat="1" ht="31.2" customHeight="1" x14ac:dyDescent="0.3">
      <c r="A59" s="14"/>
      <c r="B59" s="28">
        <v>6</v>
      </c>
      <c r="C59" s="211" t="s">
        <v>13</v>
      </c>
      <c r="D59" s="212"/>
      <c r="E59" s="212"/>
      <c r="F59" s="213"/>
      <c r="G59" s="39" t="s">
        <v>9</v>
      </c>
      <c r="H59" s="29"/>
      <c r="I59" s="29" t="s">
        <v>119</v>
      </c>
      <c r="J59" s="29">
        <v>1</v>
      </c>
      <c r="K59" s="30"/>
      <c r="L59" s="30" t="s">
        <v>261</v>
      </c>
      <c r="M59" s="34" t="s">
        <v>66</v>
      </c>
      <c r="N59" s="43"/>
      <c r="O59" s="15"/>
      <c r="Q59" s="26"/>
      <c r="S59" s="27"/>
      <c r="T59" s="27"/>
    </row>
    <row r="60" spans="1:20" s="16" customFormat="1" ht="31.2" customHeight="1" thickBot="1" x14ac:dyDescent="0.35">
      <c r="A60" s="14"/>
      <c r="B60" s="37"/>
      <c r="C60" s="223" t="s">
        <v>20</v>
      </c>
      <c r="D60" s="224"/>
      <c r="E60" s="224"/>
      <c r="F60" s="224"/>
      <c r="G60" s="224"/>
      <c r="H60" s="225"/>
      <c r="I60" s="225"/>
      <c r="J60" s="225"/>
      <c r="K60" s="225"/>
      <c r="L60" s="225"/>
      <c r="M60" s="45" t="s">
        <v>27</v>
      </c>
      <c r="N60" s="44"/>
      <c r="O60" s="15"/>
    </row>
    <row r="61" spans="1:20" ht="14.4" thickTop="1" x14ac:dyDescent="0.25"/>
    <row r="62" spans="1:20" x14ac:dyDescent="0.25">
      <c r="B62" s="1" t="s">
        <v>37</v>
      </c>
      <c r="D62" s="1" t="str">
        <f>'Evaluasi Harga'!C9</f>
        <v>PT.RAFIZCO JAYA PERSADA</v>
      </c>
    </row>
    <row r="63" spans="1:20" ht="14.4" thickBot="1" x14ac:dyDescent="0.3"/>
    <row r="64" spans="1:20" s="16" customFormat="1" ht="42" customHeight="1" thickTop="1" x14ac:dyDescent="0.3">
      <c r="A64" s="14"/>
      <c r="B64" s="226" t="s">
        <v>1</v>
      </c>
      <c r="C64" s="228" t="s">
        <v>28</v>
      </c>
      <c r="D64" s="229"/>
      <c r="E64" s="229"/>
      <c r="F64" s="230"/>
      <c r="G64" s="234" t="s">
        <v>3</v>
      </c>
      <c r="H64" s="236" t="s">
        <v>2</v>
      </c>
      <c r="I64" s="220" t="s">
        <v>115</v>
      </c>
      <c r="J64" s="221"/>
      <c r="K64" s="221"/>
      <c r="L64" s="222"/>
      <c r="M64" s="240" t="s">
        <v>33</v>
      </c>
      <c r="N64" s="238" t="s">
        <v>21</v>
      </c>
      <c r="O64" s="15"/>
    </row>
    <row r="65" spans="1:20" s="16" customFormat="1" ht="31.2" customHeight="1" x14ac:dyDescent="0.3">
      <c r="A65" s="14"/>
      <c r="B65" s="227"/>
      <c r="C65" s="231"/>
      <c r="D65" s="232"/>
      <c r="E65" s="232"/>
      <c r="F65" s="233"/>
      <c r="G65" s="235"/>
      <c r="H65" s="237"/>
      <c r="I65" s="17" t="s">
        <v>30</v>
      </c>
      <c r="J65" s="18" t="s">
        <v>3</v>
      </c>
      <c r="K65" s="18" t="s">
        <v>2</v>
      </c>
      <c r="L65" s="18" t="s">
        <v>31</v>
      </c>
      <c r="M65" s="241"/>
      <c r="N65" s="239"/>
      <c r="O65" s="15"/>
    </row>
    <row r="66" spans="1:20" s="16" customFormat="1" ht="31.2" customHeight="1" x14ac:dyDescent="0.3">
      <c r="A66" s="14"/>
      <c r="B66" s="159">
        <v>1</v>
      </c>
      <c r="C66" s="214" t="s">
        <v>4</v>
      </c>
      <c r="D66" s="215"/>
      <c r="E66" s="215"/>
      <c r="F66" s="216"/>
      <c r="G66" s="38" t="s">
        <v>5</v>
      </c>
      <c r="H66" s="20" t="s">
        <v>34</v>
      </c>
      <c r="I66" s="21" t="s">
        <v>117</v>
      </c>
      <c r="J66" s="38" t="s">
        <v>5</v>
      </c>
      <c r="K66" s="20" t="s">
        <v>34</v>
      </c>
      <c r="L66" s="24" t="s">
        <v>276</v>
      </c>
      <c r="M66" s="142" t="s">
        <v>11</v>
      </c>
      <c r="N66" s="40" t="s">
        <v>277</v>
      </c>
      <c r="O66" s="15"/>
      <c r="Q66" s="26"/>
      <c r="S66" s="27"/>
      <c r="T66" s="27"/>
    </row>
    <row r="67" spans="1:20" s="16" customFormat="1" ht="31.2" customHeight="1" x14ac:dyDescent="0.3">
      <c r="A67" s="14"/>
      <c r="B67" s="28">
        <v>2</v>
      </c>
      <c r="C67" s="211" t="s">
        <v>6</v>
      </c>
      <c r="D67" s="212"/>
      <c r="E67" s="212"/>
      <c r="F67" s="213"/>
      <c r="G67" s="39" t="s">
        <v>7</v>
      </c>
      <c r="H67" s="29" t="s">
        <v>35</v>
      </c>
      <c r="I67" s="29" t="s">
        <v>165</v>
      </c>
      <c r="J67" s="39" t="s">
        <v>7</v>
      </c>
      <c r="K67" s="29" t="s">
        <v>35</v>
      </c>
      <c r="L67" s="24" t="s">
        <v>276</v>
      </c>
      <c r="M67" s="31" t="s">
        <v>11</v>
      </c>
      <c r="N67" s="41"/>
      <c r="O67" s="15"/>
      <c r="Q67" s="26"/>
      <c r="S67" s="27"/>
      <c r="T67" s="27"/>
    </row>
    <row r="68" spans="1:20" s="16" customFormat="1" ht="31.2" customHeight="1" x14ac:dyDescent="0.3">
      <c r="A68" s="14"/>
      <c r="B68" s="28">
        <v>3</v>
      </c>
      <c r="C68" s="211" t="s">
        <v>8</v>
      </c>
      <c r="D68" s="212"/>
      <c r="E68" s="212"/>
      <c r="F68" s="213"/>
      <c r="G68" s="39" t="s">
        <v>9</v>
      </c>
      <c r="H68" s="29" t="s">
        <v>36</v>
      </c>
      <c r="I68" s="29" t="s">
        <v>166</v>
      </c>
      <c r="J68" s="39" t="s">
        <v>9</v>
      </c>
      <c r="K68" s="29" t="s">
        <v>118</v>
      </c>
      <c r="L68" s="24" t="s">
        <v>276</v>
      </c>
      <c r="M68" s="34" t="s">
        <v>11</v>
      </c>
      <c r="N68" s="42"/>
      <c r="O68" s="15"/>
      <c r="Q68" s="26"/>
      <c r="S68" s="27"/>
      <c r="T68" s="27"/>
    </row>
    <row r="69" spans="1:20" s="16" customFormat="1" ht="31.2" customHeight="1" x14ac:dyDescent="0.3">
      <c r="A69" s="14"/>
      <c r="B69" s="28">
        <v>4</v>
      </c>
      <c r="C69" s="211" t="s">
        <v>10</v>
      </c>
      <c r="D69" s="212"/>
      <c r="E69" s="212"/>
      <c r="F69" s="213"/>
      <c r="G69" s="39" t="s">
        <v>9</v>
      </c>
      <c r="H69" s="29"/>
      <c r="I69" s="29" t="s">
        <v>164</v>
      </c>
      <c r="J69" s="39" t="s">
        <v>9</v>
      </c>
      <c r="K69" s="29"/>
      <c r="L69" s="24" t="s">
        <v>276</v>
      </c>
      <c r="M69" s="34" t="s">
        <v>11</v>
      </c>
      <c r="N69" s="42"/>
      <c r="O69" s="15"/>
      <c r="Q69" s="26"/>
      <c r="S69" s="27"/>
      <c r="T69" s="27"/>
    </row>
    <row r="70" spans="1:20" s="16" customFormat="1" ht="31.2" customHeight="1" x14ac:dyDescent="0.3">
      <c r="A70" s="14"/>
      <c r="B70" s="28">
        <v>5</v>
      </c>
      <c r="C70" s="211" t="s">
        <v>12</v>
      </c>
      <c r="D70" s="212"/>
      <c r="E70" s="212"/>
      <c r="F70" s="213"/>
      <c r="G70" s="39" t="s">
        <v>7</v>
      </c>
      <c r="H70" s="29"/>
      <c r="I70" s="35" t="s">
        <v>167</v>
      </c>
      <c r="J70" s="39" t="s">
        <v>7</v>
      </c>
      <c r="K70" s="29"/>
      <c r="L70" s="24" t="s">
        <v>276</v>
      </c>
      <c r="M70" s="36" t="s">
        <v>11</v>
      </c>
      <c r="N70" s="42"/>
      <c r="O70" s="15"/>
      <c r="Q70" s="26"/>
      <c r="S70" s="27"/>
      <c r="T70" s="27"/>
    </row>
    <row r="71" spans="1:20" s="16" customFormat="1" ht="31.2" customHeight="1" x14ac:dyDescent="0.3">
      <c r="A71" s="14"/>
      <c r="B71" s="28">
        <v>6</v>
      </c>
      <c r="C71" s="211" t="s">
        <v>13</v>
      </c>
      <c r="D71" s="212"/>
      <c r="E71" s="212"/>
      <c r="F71" s="213"/>
      <c r="G71" s="39" t="s">
        <v>9</v>
      </c>
      <c r="H71" s="29"/>
      <c r="I71" s="29" t="s">
        <v>127</v>
      </c>
      <c r="J71" s="39" t="s">
        <v>9</v>
      </c>
      <c r="K71" s="29"/>
      <c r="L71" s="24" t="s">
        <v>276</v>
      </c>
      <c r="M71" s="34" t="s">
        <v>11</v>
      </c>
      <c r="N71" s="43"/>
      <c r="O71" s="15"/>
      <c r="Q71" s="26"/>
      <c r="S71" s="27"/>
      <c r="T71" s="27"/>
    </row>
    <row r="72" spans="1:20" s="16" customFormat="1" ht="31.2" customHeight="1" thickBot="1" x14ac:dyDescent="0.35">
      <c r="A72" s="14"/>
      <c r="B72" s="37"/>
      <c r="C72" s="223" t="s">
        <v>20</v>
      </c>
      <c r="D72" s="224"/>
      <c r="E72" s="224"/>
      <c r="F72" s="224"/>
      <c r="G72" s="224"/>
      <c r="H72" s="225"/>
      <c r="I72" s="225"/>
      <c r="J72" s="225"/>
      <c r="K72" s="225"/>
      <c r="L72" s="225"/>
      <c r="M72" s="45" t="s">
        <v>278</v>
      </c>
      <c r="N72" s="44"/>
      <c r="O72" s="15"/>
    </row>
    <row r="73" spans="1:20" ht="14.4" thickTop="1" x14ac:dyDescent="0.25"/>
    <row r="74" spans="1:20" x14ac:dyDescent="0.25">
      <c r="B74" s="1" t="s">
        <v>37</v>
      </c>
      <c r="D74" s="1" t="str">
        <f>'Evaluasi Harga'!C10</f>
        <v>CV.FATA PUTRA JAYA</v>
      </c>
    </row>
    <row r="75" spans="1:20" ht="14.4" thickBot="1" x14ac:dyDescent="0.3"/>
    <row r="76" spans="1:20" s="16" customFormat="1" ht="42" customHeight="1" thickTop="1" x14ac:dyDescent="0.3">
      <c r="A76" s="14"/>
      <c r="B76" s="226" t="s">
        <v>1</v>
      </c>
      <c r="C76" s="228" t="s">
        <v>28</v>
      </c>
      <c r="D76" s="229"/>
      <c r="E76" s="229"/>
      <c r="F76" s="230"/>
      <c r="G76" s="234" t="s">
        <v>3</v>
      </c>
      <c r="H76" s="236" t="s">
        <v>2</v>
      </c>
      <c r="I76" s="220" t="s">
        <v>29</v>
      </c>
      <c r="J76" s="221"/>
      <c r="K76" s="221"/>
      <c r="L76" s="222"/>
      <c r="M76" s="240" t="s">
        <v>168</v>
      </c>
      <c r="N76" s="238" t="s">
        <v>21</v>
      </c>
      <c r="O76" s="15"/>
    </row>
    <row r="77" spans="1:20" s="16" customFormat="1" ht="31.2" customHeight="1" x14ac:dyDescent="0.3">
      <c r="A77" s="14"/>
      <c r="B77" s="227"/>
      <c r="C77" s="231"/>
      <c r="D77" s="232"/>
      <c r="E77" s="232"/>
      <c r="F77" s="233"/>
      <c r="G77" s="235"/>
      <c r="H77" s="237"/>
      <c r="I77" s="17" t="s">
        <v>30</v>
      </c>
      <c r="J77" s="18" t="s">
        <v>3</v>
      </c>
      <c r="K77" s="18" t="s">
        <v>2</v>
      </c>
      <c r="L77" s="18" t="s">
        <v>31</v>
      </c>
      <c r="M77" s="241"/>
      <c r="N77" s="239"/>
      <c r="O77" s="15"/>
    </row>
    <row r="78" spans="1:20" s="16" customFormat="1" ht="31.2" customHeight="1" x14ac:dyDescent="0.3">
      <c r="A78" s="14"/>
      <c r="B78" s="19">
        <v>1</v>
      </c>
      <c r="C78" s="214" t="s">
        <v>4</v>
      </c>
      <c r="D78" s="215"/>
      <c r="E78" s="215"/>
      <c r="F78" s="216"/>
      <c r="G78" s="38" t="s">
        <v>5</v>
      </c>
      <c r="H78" s="20" t="s">
        <v>34</v>
      </c>
      <c r="I78" s="21" t="s">
        <v>117</v>
      </c>
      <c r="J78" s="22">
        <v>3</v>
      </c>
      <c r="K78" s="23" t="s">
        <v>123</v>
      </c>
      <c r="L78" s="24" t="s">
        <v>292</v>
      </c>
      <c r="M78" s="142" t="s">
        <v>66</v>
      </c>
      <c r="N78" s="40"/>
      <c r="O78" s="15"/>
      <c r="Q78" s="26"/>
      <c r="S78" s="27"/>
      <c r="T78" s="27"/>
    </row>
    <row r="79" spans="1:20" s="16" customFormat="1" ht="31.2" customHeight="1" x14ac:dyDescent="0.3">
      <c r="A79" s="14"/>
      <c r="B79" s="28">
        <v>2</v>
      </c>
      <c r="C79" s="211" t="s">
        <v>6</v>
      </c>
      <c r="D79" s="212"/>
      <c r="E79" s="212"/>
      <c r="F79" s="213"/>
      <c r="G79" s="39" t="s">
        <v>7</v>
      </c>
      <c r="H79" s="29" t="s">
        <v>35</v>
      </c>
      <c r="I79" s="29" t="s">
        <v>126</v>
      </c>
      <c r="J79" s="29">
        <v>2</v>
      </c>
      <c r="K79" s="30" t="s">
        <v>35</v>
      </c>
      <c r="L79" s="24" t="s">
        <v>292</v>
      </c>
      <c r="M79" s="31" t="s">
        <v>66</v>
      </c>
      <c r="N79" s="41"/>
      <c r="O79" s="15"/>
      <c r="Q79" s="26"/>
      <c r="S79" s="27"/>
      <c r="T79" s="27"/>
    </row>
    <row r="80" spans="1:20" s="16" customFormat="1" ht="31.2" customHeight="1" x14ac:dyDescent="0.3">
      <c r="A80" s="14"/>
      <c r="B80" s="19">
        <v>3</v>
      </c>
      <c r="C80" s="211" t="s">
        <v>8</v>
      </c>
      <c r="D80" s="212"/>
      <c r="E80" s="212"/>
      <c r="F80" s="213"/>
      <c r="G80" s="39" t="s">
        <v>9</v>
      </c>
      <c r="H80" s="29" t="s">
        <v>36</v>
      </c>
      <c r="I80" s="29" t="s">
        <v>290</v>
      </c>
      <c r="J80" s="32">
        <v>1</v>
      </c>
      <c r="K80" s="33" t="s">
        <v>118</v>
      </c>
      <c r="L80" s="24" t="s">
        <v>292</v>
      </c>
      <c r="M80" s="34" t="s">
        <v>66</v>
      </c>
      <c r="N80" s="42"/>
      <c r="O80" s="15"/>
      <c r="Q80" s="26"/>
      <c r="S80" s="27"/>
      <c r="T80" s="27"/>
    </row>
    <row r="81" spans="1:20" s="16" customFormat="1" ht="31.2" customHeight="1" x14ac:dyDescent="0.3">
      <c r="A81" s="14"/>
      <c r="B81" s="28">
        <v>4</v>
      </c>
      <c r="C81" s="211" t="s">
        <v>10</v>
      </c>
      <c r="D81" s="212"/>
      <c r="E81" s="212"/>
      <c r="F81" s="213"/>
      <c r="G81" s="39" t="s">
        <v>9</v>
      </c>
      <c r="H81" s="29"/>
      <c r="I81" s="29" t="s">
        <v>159</v>
      </c>
      <c r="J81" s="32"/>
      <c r="K81" s="33"/>
      <c r="L81" s="24" t="s">
        <v>292</v>
      </c>
      <c r="M81" s="34" t="s">
        <v>66</v>
      </c>
      <c r="N81" s="42"/>
      <c r="O81" s="15"/>
      <c r="Q81" s="26"/>
      <c r="S81" s="27"/>
      <c r="T81" s="27"/>
    </row>
    <row r="82" spans="1:20" s="16" customFormat="1" ht="31.2" customHeight="1" x14ac:dyDescent="0.3">
      <c r="A82" s="14"/>
      <c r="B82" s="19">
        <v>5</v>
      </c>
      <c r="C82" s="211" t="s">
        <v>12</v>
      </c>
      <c r="D82" s="212"/>
      <c r="E82" s="212"/>
      <c r="F82" s="213"/>
      <c r="G82" s="39" t="s">
        <v>7</v>
      </c>
      <c r="H82" s="29"/>
      <c r="I82" s="35" t="s">
        <v>119</v>
      </c>
      <c r="J82" s="29">
        <v>2</v>
      </c>
      <c r="K82" s="29"/>
      <c r="L82" s="24" t="s">
        <v>292</v>
      </c>
      <c r="M82" s="36" t="s">
        <v>66</v>
      </c>
      <c r="N82" s="42"/>
      <c r="O82" s="15"/>
      <c r="Q82" s="26"/>
      <c r="S82" s="27"/>
      <c r="T82" s="27"/>
    </row>
    <row r="83" spans="1:20" s="16" customFormat="1" ht="31.2" customHeight="1" x14ac:dyDescent="0.3">
      <c r="A83" s="14"/>
      <c r="B83" s="28">
        <v>6</v>
      </c>
      <c r="C83" s="211" t="s">
        <v>13</v>
      </c>
      <c r="D83" s="212"/>
      <c r="E83" s="212"/>
      <c r="F83" s="213"/>
      <c r="G83" s="39" t="s">
        <v>9</v>
      </c>
      <c r="H83" s="29"/>
      <c r="I83" s="29" t="s">
        <v>291</v>
      </c>
      <c r="J83" s="29">
        <v>1</v>
      </c>
      <c r="K83" s="30"/>
      <c r="L83" s="24" t="s">
        <v>292</v>
      </c>
      <c r="M83" s="34" t="s">
        <v>66</v>
      </c>
      <c r="N83" s="43"/>
      <c r="O83" s="15"/>
      <c r="Q83" s="26"/>
      <c r="S83" s="27"/>
      <c r="T83" s="27"/>
    </row>
    <row r="84" spans="1:20" s="16" customFormat="1" ht="31.2" customHeight="1" thickBot="1" x14ac:dyDescent="0.35">
      <c r="A84" s="14"/>
      <c r="B84" s="37"/>
      <c r="C84" s="223" t="s">
        <v>20</v>
      </c>
      <c r="D84" s="224"/>
      <c r="E84" s="224"/>
      <c r="F84" s="224"/>
      <c r="G84" s="224"/>
      <c r="H84" s="225"/>
      <c r="I84" s="225"/>
      <c r="J84" s="225"/>
      <c r="K84" s="225"/>
      <c r="L84" s="225"/>
      <c r="M84" s="45" t="s">
        <v>158</v>
      </c>
      <c r="N84" s="44"/>
      <c r="O84" s="15"/>
    </row>
    <row r="85" spans="1:20" ht="14.4" thickTop="1" x14ac:dyDescent="0.25">
      <c r="M85" s="1" t="s">
        <v>170</v>
      </c>
    </row>
    <row r="86" spans="1:20" x14ac:dyDescent="0.25">
      <c r="B86" s="1" t="s">
        <v>37</v>
      </c>
      <c r="D86" s="1" t="str">
        <f>'Evaluasi Harga'!C11</f>
        <v>CV. Glee Bruek Engineering</v>
      </c>
    </row>
    <row r="87" spans="1:20" ht="14.4" thickBot="1" x14ac:dyDescent="0.3"/>
    <row r="88" spans="1:20" s="16" customFormat="1" ht="42" customHeight="1" thickTop="1" x14ac:dyDescent="0.3">
      <c r="A88" s="14"/>
      <c r="B88" s="226" t="s">
        <v>1</v>
      </c>
      <c r="C88" s="228" t="s">
        <v>28</v>
      </c>
      <c r="D88" s="229"/>
      <c r="E88" s="229"/>
      <c r="F88" s="230"/>
      <c r="G88" s="234" t="s">
        <v>3</v>
      </c>
      <c r="H88" s="236" t="s">
        <v>2</v>
      </c>
      <c r="I88" s="220" t="s">
        <v>29</v>
      </c>
      <c r="J88" s="221"/>
      <c r="K88" s="221"/>
      <c r="L88" s="222"/>
      <c r="M88" s="240" t="s">
        <v>33</v>
      </c>
      <c r="N88" s="238" t="s">
        <v>21</v>
      </c>
      <c r="O88" s="15"/>
    </row>
    <row r="89" spans="1:20" s="16" customFormat="1" ht="31.2" customHeight="1" x14ac:dyDescent="0.3">
      <c r="A89" s="14"/>
      <c r="B89" s="227"/>
      <c r="C89" s="231"/>
      <c r="D89" s="232"/>
      <c r="E89" s="232"/>
      <c r="F89" s="233"/>
      <c r="G89" s="235"/>
      <c r="H89" s="237"/>
      <c r="I89" s="17" t="s">
        <v>30</v>
      </c>
      <c r="J89" s="18" t="s">
        <v>3</v>
      </c>
      <c r="K89" s="18" t="s">
        <v>2</v>
      </c>
      <c r="L89" s="18" t="s">
        <v>31</v>
      </c>
      <c r="M89" s="241"/>
      <c r="N89" s="239"/>
      <c r="O89" s="15"/>
    </row>
    <row r="90" spans="1:20" s="16" customFormat="1" ht="31.2" customHeight="1" x14ac:dyDescent="0.3">
      <c r="A90" s="14"/>
      <c r="B90" s="19">
        <v>1</v>
      </c>
      <c r="C90" s="214" t="s">
        <v>4</v>
      </c>
      <c r="D90" s="215"/>
      <c r="E90" s="215"/>
      <c r="F90" s="216"/>
      <c r="G90" s="38" t="s">
        <v>5</v>
      </c>
      <c r="H90" s="20" t="s">
        <v>34</v>
      </c>
      <c r="I90" s="21" t="s">
        <v>303</v>
      </c>
      <c r="J90" s="22">
        <v>3</v>
      </c>
      <c r="K90" s="23" t="s">
        <v>34</v>
      </c>
      <c r="L90" s="24" t="s">
        <v>305</v>
      </c>
      <c r="M90" s="142" t="s">
        <v>66</v>
      </c>
      <c r="N90" s="40"/>
      <c r="O90" s="15"/>
      <c r="Q90" s="26"/>
      <c r="S90" s="27"/>
      <c r="T90" s="27"/>
    </row>
    <row r="91" spans="1:20" s="16" customFormat="1" ht="31.2" customHeight="1" x14ac:dyDescent="0.3">
      <c r="A91" s="14"/>
      <c r="B91" s="28">
        <v>2</v>
      </c>
      <c r="C91" s="211" t="s">
        <v>6</v>
      </c>
      <c r="D91" s="212"/>
      <c r="E91" s="212"/>
      <c r="F91" s="213"/>
      <c r="G91" s="39" t="s">
        <v>7</v>
      </c>
      <c r="H91" s="29" t="s">
        <v>35</v>
      </c>
      <c r="I91" s="29" t="s">
        <v>231</v>
      </c>
      <c r="J91" s="29">
        <v>2</v>
      </c>
      <c r="K91" s="30" t="s">
        <v>121</v>
      </c>
      <c r="L91" s="24" t="s">
        <v>305</v>
      </c>
      <c r="M91" s="31" t="s">
        <v>66</v>
      </c>
      <c r="N91" s="41"/>
      <c r="O91" s="15"/>
      <c r="Q91" s="26"/>
      <c r="S91" s="27"/>
      <c r="T91" s="27"/>
    </row>
    <row r="92" spans="1:20" s="16" customFormat="1" ht="31.2" customHeight="1" x14ac:dyDescent="0.3">
      <c r="A92" s="14"/>
      <c r="B92" s="19">
        <v>3</v>
      </c>
      <c r="C92" s="211" t="s">
        <v>8</v>
      </c>
      <c r="D92" s="212"/>
      <c r="E92" s="212"/>
      <c r="F92" s="213"/>
      <c r="G92" s="39" t="s">
        <v>9</v>
      </c>
      <c r="H92" s="29" t="s">
        <v>36</v>
      </c>
      <c r="I92" s="29" t="s">
        <v>304</v>
      </c>
      <c r="J92" s="32">
        <v>1</v>
      </c>
      <c r="K92" s="33" t="s">
        <v>118</v>
      </c>
      <c r="L92" s="24" t="s">
        <v>305</v>
      </c>
      <c r="M92" s="34" t="s">
        <v>66</v>
      </c>
      <c r="N92" s="42"/>
      <c r="O92" s="15"/>
      <c r="Q92" s="26"/>
      <c r="S92" s="27"/>
      <c r="T92" s="27"/>
    </row>
    <row r="93" spans="1:20" s="16" customFormat="1" ht="31.2" customHeight="1" x14ac:dyDescent="0.3">
      <c r="A93" s="14"/>
      <c r="B93" s="28">
        <v>4</v>
      </c>
      <c r="C93" s="211" t="s">
        <v>10</v>
      </c>
      <c r="D93" s="212"/>
      <c r="E93" s="212"/>
      <c r="F93" s="213"/>
      <c r="G93" s="39" t="s">
        <v>9</v>
      </c>
      <c r="H93" s="29"/>
      <c r="I93" s="29" t="s">
        <v>159</v>
      </c>
      <c r="J93" s="32">
        <v>1</v>
      </c>
      <c r="K93" s="33"/>
      <c r="L93" s="24" t="s">
        <v>305</v>
      </c>
      <c r="M93" s="34" t="s">
        <v>66</v>
      </c>
      <c r="N93" s="42"/>
      <c r="O93" s="15"/>
      <c r="Q93" s="26"/>
      <c r="S93" s="27"/>
      <c r="T93" s="27"/>
    </row>
    <row r="94" spans="1:20" s="16" customFormat="1" ht="31.2" customHeight="1" x14ac:dyDescent="0.3">
      <c r="A94" s="14"/>
      <c r="B94" s="19">
        <v>5</v>
      </c>
      <c r="C94" s="211" t="s">
        <v>12</v>
      </c>
      <c r="D94" s="212"/>
      <c r="E94" s="212"/>
      <c r="F94" s="213"/>
      <c r="G94" s="39" t="s">
        <v>7</v>
      </c>
      <c r="H94" s="29"/>
      <c r="I94" s="35" t="s">
        <v>119</v>
      </c>
      <c r="J94" s="32">
        <v>2</v>
      </c>
      <c r="K94" s="29"/>
      <c r="L94" s="24" t="s">
        <v>305</v>
      </c>
      <c r="M94" s="36" t="s">
        <v>66</v>
      </c>
      <c r="N94" s="42"/>
      <c r="O94" s="15"/>
      <c r="Q94" s="26"/>
      <c r="S94" s="27"/>
      <c r="T94" s="27"/>
    </row>
    <row r="95" spans="1:20" s="16" customFormat="1" ht="31.2" customHeight="1" x14ac:dyDescent="0.3">
      <c r="A95" s="14"/>
      <c r="B95" s="28">
        <v>6</v>
      </c>
      <c r="C95" s="211" t="s">
        <v>13</v>
      </c>
      <c r="D95" s="212"/>
      <c r="E95" s="212"/>
      <c r="F95" s="213"/>
      <c r="G95" s="39" t="s">
        <v>9</v>
      </c>
      <c r="H95" s="29"/>
      <c r="I95" s="29" t="s">
        <v>231</v>
      </c>
      <c r="J95" s="29">
        <v>1</v>
      </c>
      <c r="K95" s="30"/>
      <c r="L95" s="24" t="s">
        <v>305</v>
      </c>
      <c r="M95" s="34" t="s">
        <v>66</v>
      </c>
      <c r="N95" s="43"/>
      <c r="O95" s="15"/>
      <c r="Q95" s="26"/>
      <c r="S95" s="27"/>
      <c r="T95" s="27"/>
    </row>
    <row r="96" spans="1:20" s="16" customFormat="1" ht="31.2" customHeight="1" thickBot="1" x14ac:dyDescent="0.35">
      <c r="A96" s="14"/>
      <c r="B96" s="37"/>
      <c r="C96" s="223" t="s">
        <v>20</v>
      </c>
      <c r="D96" s="224"/>
      <c r="E96" s="224"/>
      <c r="F96" s="224"/>
      <c r="G96" s="224"/>
      <c r="H96" s="225"/>
      <c r="I96" s="225"/>
      <c r="J96" s="225"/>
      <c r="K96" s="225"/>
      <c r="L96" s="225"/>
      <c r="M96" s="45" t="s">
        <v>27</v>
      </c>
      <c r="N96" s="44"/>
      <c r="O96" s="15"/>
    </row>
    <row r="97" spans="1:20" ht="14.4" thickTop="1" x14ac:dyDescent="0.25"/>
    <row r="98" spans="1:20" x14ac:dyDescent="0.25">
      <c r="B98" s="1" t="s">
        <v>37</v>
      </c>
      <c r="D98" s="1" t="str">
        <f>'Evaluasi Harga'!C12</f>
        <v>CV. LEPO GAYO INDAH</v>
      </c>
    </row>
    <row r="99" spans="1:20" ht="14.4" thickBot="1" x14ac:dyDescent="0.3"/>
    <row r="100" spans="1:20" s="16" customFormat="1" ht="42" customHeight="1" thickTop="1" x14ac:dyDescent="0.3">
      <c r="A100" s="14"/>
      <c r="B100" s="226" t="s">
        <v>1</v>
      </c>
      <c r="C100" s="228" t="s">
        <v>28</v>
      </c>
      <c r="D100" s="229"/>
      <c r="E100" s="229"/>
      <c r="F100" s="230"/>
      <c r="G100" s="234" t="s">
        <v>3</v>
      </c>
      <c r="H100" s="236" t="s">
        <v>2</v>
      </c>
      <c r="I100" s="220" t="s">
        <v>29</v>
      </c>
      <c r="J100" s="221"/>
      <c r="K100" s="221"/>
      <c r="L100" s="222"/>
      <c r="M100" s="240" t="s">
        <v>33</v>
      </c>
      <c r="N100" s="238" t="s">
        <v>21</v>
      </c>
      <c r="O100" s="15"/>
    </row>
    <row r="101" spans="1:20" s="16" customFormat="1" ht="31.2" customHeight="1" x14ac:dyDescent="0.3">
      <c r="A101" s="14"/>
      <c r="B101" s="227"/>
      <c r="C101" s="231"/>
      <c r="D101" s="232"/>
      <c r="E101" s="232"/>
      <c r="F101" s="233"/>
      <c r="G101" s="235"/>
      <c r="H101" s="237"/>
      <c r="I101" s="17" t="s">
        <v>30</v>
      </c>
      <c r="J101" s="18" t="s">
        <v>3</v>
      </c>
      <c r="K101" s="18" t="s">
        <v>2</v>
      </c>
      <c r="L101" s="18" t="s">
        <v>31</v>
      </c>
      <c r="M101" s="241"/>
      <c r="N101" s="239"/>
      <c r="O101" s="15"/>
    </row>
    <row r="102" spans="1:20" s="16" customFormat="1" ht="31.2" customHeight="1" x14ac:dyDescent="0.3">
      <c r="A102" s="14"/>
      <c r="B102" s="19">
        <v>1</v>
      </c>
      <c r="C102" s="214" t="s">
        <v>4</v>
      </c>
      <c r="D102" s="215"/>
      <c r="E102" s="215"/>
      <c r="F102" s="216"/>
      <c r="G102" s="38" t="s">
        <v>5</v>
      </c>
      <c r="H102" s="20" t="s">
        <v>34</v>
      </c>
      <c r="I102" s="21" t="s">
        <v>132</v>
      </c>
      <c r="J102" s="22">
        <v>3</v>
      </c>
      <c r="K102" s="23" t="s">
        <v>34</v>
      </c>
      <c r="L102" s="24" t="s">
        <v>133</v>
      </c>
      <c r="M102" s="25"/>
      <c r="N102" s="40"/>
      <c r="O102" s="15"/>
      <c r="Q102" s="26"/>
      <c r="S102" s="27"/>
      <c r="T102" s="27"/>
    </row>
    <row r="103" spans="1:20" s="16" customFormat="1" ht="31.2" customHeight="1" x14ac:dyDescent="0.3">
      <c r="A103" s="14"/>
      <c r="B103" s="28">
        <v>2</v>
      </c>
      <c r="C103" s="211" t="s">
        <v>6</v>
      </c>
      <c r="D103" s="212"/>
      <c r="E103" s="212"/>
      <c r="F103" s="213"/>
      <c r="G103" s="39" t="s">
        <v>7</v>
      </c>
      <c r="H103" s="29" t="s">
        <v>35</v>
      </c>
      <c r="I103" s="29" t="s">
        <v>126</v>
      </c>
      <c r="J103" s="29">
        <v>2</v>
      </c>
      <c r="K103" s="30" t="s">
        <v>121</v>
      </c>
      <c r="L103" s="33" t="s">
        <v>135</v>
      </c>
      <c r="M103" s="31"/>
      <c r="N103" s="41"/>
      <c r="O103" s="15"/>
      <c r="Q103" s="26"/>
      <c r="S103" s="27"/>
      <c r="T103" s="27"/>
    </row>
    <row r="104" spans="1:20" s="16" customFormat="1" ht="31.2" customHeight="1" x14ac:dyDescent="0.3">
      <c r="A104" s="14"/>
      <c r="B104" s="19">
        <v>3</v>
      </c>
      <c r="C104" s="211" t="s">
        <v>8</v>
      </c>
      <c r="D104" s="212"/>
      <c r="E104" s="212"/>
      <c r="F104" s="213"/>
      <c r="G104" s="39" t="s">
        <v>9</v>
      </c>
      <c r="H104" s="29" t="s">
        <v>36</v>
      </c>
      <c r="I104" s="29" t="s">
        <v>134</v>
      </c>
      <c r="J104" s="32">
        <v>1</v>
      </c>
      <c r="K104" s="33" t="s">
        <v>118</v>
      </c>
      <c r="L104" s="33" t="s">
        <v>135</v>
      </c>
      <c r="M104" s="34"/>
      <c r="N104" s="42"/>
      <c r="O104" s="15"/>
      <c r="Q104" s="26"/>
      <c r="S104" s="27"/>
      <c r="T104" s="27"/>
    </row>
    <row r="105" spans="1:20" s="16" customFormat="1" ht="31.2" customHeight="1" x14ac:dyDescent="0.3">
      <c r="A105" s="14"/>
      <c r="B105" s="28">
        <v>4</v>
      </c>
      <c r="C105" s="211" t="s">
        <v>10</v>
      </c>
      <c r="D105" s="212"/>
      <c r="E105" s="212"/>
      <c r="F105" s="213"/>
      <c r="G105" s="39" t="s">
        <v>9</v>
      </c>
      <c r="H105" s="29"/>
      <c r="I105" s="29"/>
      <c r="J105" s="32">
        <v>1</v>
      </c>
      <c r="K105" s="33"/>
      <c r="L105" s="33" t="s">
        <v>136</v>
      </c>
      <c r="M105" s="34"/>
      <c r="N105" s="42"/>
      <c r="O105" s="15"/>
      <c r="Q105" s="26"/>
      <c r="S105" s="27"/>
      <c r="T105" s="27"/>
    </row>
    <row r="106" spans="1:20" s="16" customFormat="1" ht="31.2" customHeight="1" x14ac:dyDescent="0.3">
      <c r="A106" s="14"/>
      <c r="B106" s="19">
        <v>5</v>
      </c>
      <c r="C106" s="211" t="s">
        <v>12</v>
      </c>
      <c r="D106" s="212"/>
      <c r="E106" s="212"/>
      <c r="F106" s="213"/>
      <c r="G106" s="39" t="s">
        <v>7</v>
      </c>
      <c r="H106" s="29"/>
      <c r="I106" s="35"/>
      <c r="J106" s="32">
        <v>2</v>
      </c>
      <c r="K106" s="29"/>
      <c r="L106" s="33" t="s">
        <v>135</v>
      </c>
      <c r="M106" s="36"/>
      <c r="N106" s="42"/>
      <c r="O106" s="15"/>
      <c r="Q106" s="26"/>
      <c r="S106" s="27"/>
      <c r="T106" s="27"/>
    </row>
    <row r="107" spans="1:20" s="16" customFormat="1" ht="31.2" customHeight="1" x14ac:dyDescent="0.3">
      <c r="A107" s="14"/>
      <c r="B107" s="28">
        <v>6</v>
      </c>
      <c r="C107" s="211" t="s">
        <v>13</v>
      </c>
      <c r="D107" s="212"/>
      <c r="E107" s="212"/>
      <c r="F107" s="213"/>
      <c r="G107" s="39" t="s">
        <v>9</v>
      </c>
      <c r="H107" s="29"/>
      <c r="I107" s="29"/>
      <c r="J107" s="29">
        <v>1</v>
      </c>
      <c r="K107" s="30"/>
      <c r="L107" s="33" t="s">
        <v>135</v>
      </c>
      <c r="M107" s="34"/>
      <c r="N107" s="43"/>
      <c r="O107" s="15"/>
      <c r="Q107" s="26"/>
      <c r="S107" s="27"/>
      <c r="T107" s="27"/>
    </row>
    <row r="108" spans="1:20" s="16" customFormat="1" ht="31.2" customHeight="1" thickBot="1" x14ac:dyDescent="0.35">
      <c r="A108" s="14"/>
      <c r="B108" s="37"/>
      <c r="C108" s="223" t="s">
        <v>20</v>
      </c>
      <c r="D108" s="224"/>
      <c r="E108" s="224"/>
      <c r="F108" s="224"/>
      <c r="G108" s="224"/>
      <c r="H108" s="225"/>
      <c r="I108" s="225"/>
      <c r="J108" s="225"/>
      <c r="K108" s="225"/>
      <c r="L108" s="225"/>
      <c r="M108" s="45"/>
      <c r="N108" s="44"/>
      <c r="O108" s="15"/>
    </row>
    <row r="109" spans="1:20" ht="14.4" thickTop="1" x14ac:dyDescent="0.25"/>
    <row r="110" spans="1:20" x14ac:dyDescent="0.25">
      <c r="B110" s="1" t="s">
        <v>37</v>
      </c>
    </row>
    <row r="111" spans="1:20" ht="14.4" thickBot="1" x14ac:dyDescent="0.3"/>
    <row r="112" spans="1:20" s="16" customFormat="1" ht="42" customHeight="1" thickTop="1" x14ac:dyDescent="0.3">
      <c r="A112" s="14"/>
      <c r="B112" s="226" t="s">
        <v>1</v>
      </c>
      <c r="C112" s="228" t="s">
        <v>28</v>
      </c>
      <c r="D112" s="229"/>
      <c r="E112" s="229"/>
      <c r="F112" s="230"/>
      <c r="G112" s="234" t="s">
        <v>3</v>
      </c>
      <c r="H112" s="236" t="s">
        <v>2</v>
      </c>
      <c r="I112" s="220" t="s">
        <v>29</v>
      </c>
      <c r="J112" s="221"/>
      <c r="K112" s="221"/>
      <c r="L112" s="222"/>
      <c r="M112" s="240" t="s">
        <v>33</v>
      </c>
      <c r="N112" s="238" t="s">
        <v>21</v>
      </c>
      <c r="O112" s="15"/>
    </row>
    <row r="113" spans="1:20" s="16" customFormat="1" ht="31.2" customHeight="1" x14ac:dyDescent="0.3">
      <c r="A113" s="14"/>
      <c r="B113" s="227"/>
      <c r="C113" s="231"/>
      <c r="D113" s="232"/>
      <c r="E113" s="232"/>
      <c r="F113" s="233"/>
      <c r="G113" s="235"/>
      <c r="H113" s="237"/>
      <c r="I113" s="17" t="s">
        <v>30</v>
      </c>
      <c r="J113" s="18" t="s">
        <v>3</v>
      </c>
      <c r="K113" s="18" t="s">
        <v>2</v>
      </c>
      <c r="L113" s="18" t="s">
        <v>31</v>
      </c>
      <c r="M113" s="241"/>
      <c r="N113" s="239"/>
      <c r="O113" s="15"/>
    </row>
    <row r="114" spans="1:20" s="16" customFormat="1" ht="31.2" customHeight="1" x14ac:dyDescent="0.3">
      <c r="A114" s="14"/>
      <c r="B114" s="19">
        <v>1</v>
      </c>
      <c r="C114" s="214" t="s">
        <v>4</v>
      </c>
      <c r="D114" s="215"/>
      <c r="E114" s="215"/>
      <c r="F114" s="216"/>
      <c r="G114" s="38" t="s">
        <v>5</v>
      </c>
      <c r="H114" s="20" t="s">
        <v>34</v>
      </c>
      <c r="I114" s="21"/>
      <c r="J114" s="22"/>
      <c r="K114" s="23"/>
      <c r="L114" s="24"/>
      <c r="M114" s="25"/>
      <c r="N114" s="40"/>
      <c r="O114" s="15"/>
      <c r="Q114" s="26"/>
      <c r="S114" s="27"/>
      <c r="T114" s="27"/>
    </row>
    <row r="115" spans="1:20" s="16" customFormat="1" ht="31.2" customHeight="1" x14ac:dyDescent="0.3">
      <c r="A115" s="14"/>
      <c r="B115" s="28">
        <v>2</v>
      </c>
      <c r="C115" s="211" t="s">
        <v>6</v>
      </c>
      <c r="D115" s="212"/>
      <c r="E115" s="212"/>
      <c r="F115" s="213"/>
      <c r="G115" s="39" t="s">
        <v>7</v>
      </c>
      <c r="H115" s="29" t="s">
        <v>35</v>
      </c>
      <c r="I115" s="29"/>
      <c r="J115" s="29"/>
      <c r="K115" s="30"/>
      <c r="L115" s="29"/>
      <c r="M115" s="31"/>
      <c r="N115" s="41"/>
      <c r="O115" s="15"/>
      <c r="Q115" s="26"/>
      <c r="S115" s="27"/>
      <c r="T115" s="27"/>
    </row>
    <row r="116" spans="1:20" s="16" customFormat="1" ht="31.2" customHeight="1" x14ac:dyDescent="0.3">
      <c r="A116" s="14"/>
      <c r="B116" s="19">
        <v>3</v>
      </c>
      <c r="C116" s="211" t="s">
        <v>8</v>
      </c>
      <c r="D116" s="212"/>
      <c r="E116" s="212"/>
      <c r="F116" s="213"/>
      <c r="G116" s="39" t="s">
        <v>9</v>
      </c>
      <c r="H116" s="29" t="s">
        <v>36</v>
      </c>
      <c r="I116" s="29"/>
      <c r="J116" s="32"/>
      <c r="K116" s="33"/>
      <c r="L116" s="33"/>
      <c r="M116" s="34"/>
      <c r="N116" s="42"/>
      <c r="O116" s="15"/>
      <c r="Q116" s="26"/>
      <c r="S116" s="27"/>
      <c r="T116" s="27"/>
    </row>
    <row r="117" spans="1:20" s="16" customFormat="1" ht="31.2" customHeight="1" x14ac:dyDescent="0.3">
      <c r="A117" s="14"/>
      <c r="B117" s="28">
        <v>4</v>
      </c>
      <c r="C117" s="211" t="s">
        <v>10</v>
      </c>
      <c r="D117" s="212"/>
      <c r="E117" s="212"/>
      <c r="F117" s="213"/>
      <c r="G117" s="39" t="s">
        <v>9</v>
      </c>
      <c r="H117" s="29"/>
      <c r="I117" s="29"/>
      <c r="J117" s="32"/>
      <c r="K117" s="33"/>
      <c r="L117" s="33"/>
      <c r="M117" s="34"/>
      <c r="N117" s="42"/>
      <c r="O117" s="15"/>
      <c r="Q117" s="26"/>
      <c r="S117" s="27"/>
      <c r="T117" s="27"/>
    </row>
    <row r="118" spans="1:20" s="16" customFormat="1" ht="31.2" customHeight="1" x14ac:dyDescent="0.3">
      <c r="A118" s="14"/>
      <c r="B118" s="19">
        <v>5</v>
      </c>
      <c r="C118" s="211" t="s">
        <v>12</v>
      </c>
      <c r="D118" s="212"/>
      <c r="E118" s="212"/>
      <c r="F118" s="213"/>
      <c r="G118" s="39" t="s">
        <v>7</v>
      </c>
      <c r="H118" s="29"/>
      <c r="I118" s="35"/>
      <c r="J118" s="35"/>
      <c r="K118" s="29"/>
      <c r="L118" s="29"/>
      <c r="M118" s="36"/>
      <c r="N118" s="42"/>
      <c r="O118" s="15"/>
      <c r="Q118" s="26"/>
      <c r="S118" s="27"/>
      <c r="T118" s="27"/>
    </row>
    <row r="119" spans="1:20" s="16" customFormat="1" ht="31.2" customHeight="1" x14ac:dyDescent="0.3">
      <c r="A119" s="14"/>
      <c r="B119" s="28">
        <v>6</v>
      </c>
      <c r="C119" s="211" t="s">
        <v>13</v>
      </c>
      <c r="D119" s="212"/>
      <c r="E119" s="212"/>
      <c r="F119" s="213"/>
      <c r="G119" s="39" t="s">
        <v>9</v>
      </c>
      <c r="H119" s="29"/>
      <c r="I119" s="29"/>
      <c r="J119" s="29"/>
      <c r="K119" s="30"/>
      <c r="L119" s="30"/>
      <c r="M119" s="34"/>
      <c r="N119" s="43"/>
      <c r="O119" s="15"/>
      <c r="Q119" s="26"/>
      <c r="S119" s="27"/>
      <c r="T119" s="27"/>
    </row>
    <row r="120" spans="1:20" s="16" customFormat="1" ht="31.2" customHeight="1" thickBot="1" x14ac:dyDescent="0.35">
      <c r="A120" s="14"/>
      <c r="B120" s="37"/>
      <c r="C120" s="223" t="s">
        <v>20</v>
      </c>
      <c r="D120" s="224"/>
      <c r="E120" s="224"/>
      <c r="F120" s="224"/>
      <c r="G120" s="224"/>
      <c r="H120" s="225"/>
      <c r="I120" s="225"/>
      <c r="J120" s="225"/>
      <c r="K120" s="225"/>
      <c r="L120" s="225"/>
      <c r="M120" s="45"/>
      <c r="N120" s="44"/>
      <c r="O120" s="15"/>
    </row>
    <row r="121" spans="1:20" ht="14.4" thickTop="1" x14ac:dyDescent="0.25"/>
    <row r="122" spans="1:20" x14ac:dyDescent="0.25">
      <c r="B122" s="1" t="s">
        <v>37</v>
      </c>
    </row>
    <row r="123" spans="1:20" ht="14.4" thickBot="1" x14ac:dyDescent="0.3"/>
    <row r="124" spans="1:20" s="16" customFormat="1" ht="42" customHeight="1" thickTop="1" x14ac:dyDescent="0.3">
      <c r="A124" s="14"/>
      <c r="B124" s="226" t="s">
        <v>1</v>
      </c>
      <c r="C124" s="228" t="s">
        <v>28</v>
      </c>
      <c r="D124" s="229"/>
      <c r="E124" s="229"/>
      <c r="F124" s="230"/>
      <c r="G124" s="234" t="s">
        <v>3</v>
      </c>
      <c r="H124" s="236" t="s">
        <v>2</v>
      </c>
      <c r="I124" s="220" t="s">
        <v>29</v>
      </c>
      <c r="J124" s="221"/>
      <c r="K124" s="221"/>
      <c r="L124" s="222"/>
      <c r="M124" s="240" t="s">
        <v>33</v>
      </c>
      <c r="N124" s="238" t="s">
        <v>21</v>
      </c>
      <c r="O124" s="15"/>
    </row>
    <row r="125" spans="1:20" s="16" customFormat="1" ht="31.2" customHeight="1" x14ac:dyDescent="0.3">
      <c r="A125" s="14"/>
      <c r="B125" s="227"/>
      <c r="C125" s="231"/>
      <c r="D125" s="232"/>
      <c r="E125" s="232"/>
      <c r="F125" s="233"/>
      <c r="G125" s="235"/>
      <c r="H125" s="237"/>
      <c r="I125" s="17" t="s">
        <v>30</v>
      </c>
      <c r="J125" s="18" t="s">
        <v>3</v>
      </c>
      <c r="K125" s="18" t="s">
        <v>2</v>
      </c>
      <c r="L125" s="18" t="s">
        <v>31</v>
      </c>
      <c r="M125" s="241"/>
      <c r="N125" s="239"/>
      <c r="O125" s="15"/>
    </row>
    <row r="126" spans="1:20" s="16" customFormat="1" ht="31.2" customHeight="1" x14ac:dyDescent="0.3">
      <c r="A126" s="14"/>
      <c r="B126" s="19">
        <v>1</v>
      </c>
      <c r="C126" s="214" t="s">
        <v>4</v>
      </c>
      <c r="D126" s="215"/>
      <c r="E126" s="215"/>
      <c r="F126" s="216"/>
      <c r="G126" s="38" t="s">
        <v>5</v>
      </c>
      <c r="H126" s="20" t="s">
        <v>34</v>
      </c>
      <c r="I126" s="21"/>
      <c r="J126" s="22"/>
      <c r="K126" s="23"/>
      <c r="L126" s="24"/>
      <c r="M126" s="25"/>
      <c r="N126" s="40"/>
      <c r="O126" s="15"/>
      <c r="Q126" s="26"/>
      <c r="S126" s="27"/>
      <c r="T126" s="27"/>
    </row>
    <row r="127" spans="1:20" s="16" customFormat="1" ht="31.2" customHeight="1" x14ac:dyDescent="0.3">
      <c r="A127" s="14"/>
      <c r="B127" s="28">
        <v>2</v>
      </c>
      <c r="C127" s="211" t="s">
        <v>6</v>
      </c>
      <c r="D127" s="212"/>
      <c r="E127" s="212"/>
      <c r="F127" s="213"/>
      <c r="G127" s="39" t="s">
        <v>7</v>
      </c>
      <c r="H127" s="29" t="s">
        <v>35</v>
      </c>
      <c r="I127" s="29"/>
      <c r="J127" s="29"/>
      <c r="K127" s="30"/>
      <c r="L127" s="29"/>
      <c r="M127" s="31"/>
      <c r="N127" s="41"/>
      <c r="O127" s="15"/>
      <c r="Q127" s="26"/>
      <c r="S127" s="27"/>
      <c r="T127" s="27"/>
    </row>
    <row r="128" spans="1:20" s="16" customFormat="1" ht="31.2" customHeight="1" x14ac:dyDescent="0.3">
      <c r="A128" s="14"/>
      <c r="B128" s="19">
        <v>3</v>
      </c>
      <c r="C128" s="211" t="s">
        <v>8</v>
      </c>
      <c r="D128" s="212"/>
      <c r="E128" s="212"/>
      <c r="F128" s="213"/>
      <c r="G128" s="39" t="s">
        <v>9</v>
      </c>
      <c r="H128" s="29" t="s">
        <v>36</v>
      </c>
      <c r="I128" s="29"/>
      <c r="J128" s="32"/>
      <c r="K128" s="33"/>
      <c r="L128" s="33"/>
      <c r="M128" s="34"/>
      <c r="N128" s="42"/>
      <c r="O128" s="15"/>
      <c r="Q128" s="26"/>
      <c r="S128" s="27"/>
      <c r="T128" s="27"/>
    </row>
    <row r="129" spans="1:20" s="16" customFormat="1" ht="31.2" customHeight="1" x14ac:dyDescent="0.3">
      <c r="A129" s="14"/>
      <c r="B129" s="28">
        <v>4</v>
      </c>
      <c r="C129" s="211" t="s">
        <v>10</v>
      </c>
      <c r="D129" s="212"/>
      <c r="E129" s="212"/>
      <c r="F129" s="213"/>
      <c r="G129" s="39" t="s">
        <v>9</v>
      </c>
      <c r="H129" s="29"/>
      <c r="I129" s="29"/>
      <c r="J129" s="32"/>
      <c r="K129" s="33"/>
      <c r="L129" s="33"/>
      <c r="M129" s="34"/>
      <c r="N129" s="42"/>
      <c r="O129" s="15"/>
      <c r="Q129" s="26"/>
      <c r="S129" s="27"/>
      <c r="T129" s="27"/>
    </row>
    <row r="130" spans="1:20" s="16" customFormat="1" ht="31.2" customHeight="1" x14ac:dyDescent="0.3">
      <c r="A130" s="14"/>
      <c r="B130" s="19">
        <v>5</v>
      </c>
      <c r="C130" s="211" t="s">
        <v>12</v>
      </c>
      <c r="D130" s="212"/>
      <c r="E130" s="212"/>
      <c r="F130" s="213"/>
      <c r="G130" s="39" t="s">
        <v>7</v>
      </c>
      <c r="H130" s="29"/>
      <c r="I130" s="35"/>
      <c r="J130" s="35"/>
      <c r="K130" s="29"/>
      <c r="L130" s="29"/>
      <c r="M130" s="36"/>
      <c r="N130" s="42"/>
      <c r="O130" s="15"/>
      <c r="Q130" s="26"/>
      <c r="S130" s="27"/>
      <c r="T130" s="27"/>
    </row>
    <row r="131" spans="1:20" s="16" customFormat="1" ht="31.2" customHeight="1" x14ac:dyDescent="0.3">
      <c r="A131" s="14"/>
      <c r="B131" s="28">
        <v>6</v>
      </c>
      <c r="C131" s="217" t="s">
        <v>13</v>
      </c>
      <c r="D131" s="218"/>
      <c r="E131" s="218"/>
      <c r="F131" s="219"/>
      <c r="G131" s="139" t="s">
        <v>9</v>
      </c>
      <c r="H131" s="29"/>
      <c r="I131" s="29"/>
      <c r="J131" s="29"/>
      <c r="K131" s="30"/>
      <c r="L131" s="30"/>
      <c r="M131" s="34"/>
      <c r="N131" s="43"/>
      <c r="O131" s="15"/>
      <c r="Q131" s="26"/>
      <c r="S131" s="27"/>
      <c r="T131" s="27"/>
    </row>
    <row r="132" spans="1:20" s="16" customFormat="1" ht="31.2" customHeight="1" thickBot="1" x14ac:dyDescent="0.35">
      <c r="A132" s="14"/>
      <c r="B132" s="37"/>
      <c r="C132" s="223" t="s">
        <v>20</v>
      </c>
      <c r="D132" s="224"/>
      <c r="E132" s="224"/>
      <c r="F132" s="224"/>
      <c r="G132" s="224"/>
      <c r="H132" s="225"/>
      <c r="I132" s="225"/>
      <c r="J132" s="225"/>
      <c r="K132" s="225"/>
      <c r="L132" s="225"/>
      <c r="M132" s="45"/>
      <c r="N132" s="44"/>
      <c r="O132" s="15"/>
    </row>
    <row r="133" spans="1:20" ht="14.4" thickTop="1" x14ac:dyDescent="0.25"/>
    <row r="134" spans="1:20" x14ac:dyDescent="0.25">
      <c r="B134" s="1" t="s">
        <v>37</v>
      </c>
    </row>
    <row r="135" spans="1:20" ht="14.4" thickBot="1" x14ac:dyDescent="0.3"/>
    <row r="136" spans="1:20" s="16" customFormat="1" ht="42" customHeight="1" thickTop="1" x14ac:dyDescent="0.3">
      <c r="A136" s="14"/>
      <c r="B136" s="226" t="s">
        <v>1</v>
      </c>
      <c r="C136" s="228" t="s">
        <v>28</v>
      </c>
      <c r="D136" s="229"/>
      <c r="E136" s="229"/>
      <c r="F136" s="230"/>
      <c r="G136" s="234" t="s">
        <v>3</v>
      </c>
      <c r="H136" s="236" t="s">
        <v>2</v>
      </c>
      <c r="I136" s="220" t="s">
        <v>29</v>
      </c>
      <c r="J136" s="221"/>
      <c r="K136" s="221"/>
      <c r="L136" s="222"/>
      <c r="M136" s="240" t="s">
        <v>33</v>
      </c>
      <c r="N136" s="238" t="s">
        <v>21</v>
      </c>
      <c r="O136" s="15"/>
    </row>
    <row r="137" spans="1:20" s="16" customFormat="1" ht="31.2" customHeight="1" x14ac:dyDescent="0.3">
      <c r="A137" s="14"/>
      <c r="B137" s="227"/>
      <c r="C137" s="231"/>
      <c r="D137" s="232"/>
      <c r="E137" s="232"/>
      <c r="F137" s="233"/>
      <c r="G137" s="235"/>
      <c r="H137" s="237"/>
      <c r="I137" s="17" t="s">
        <v>30</v>
      </c>
      <c r="J137" s="18" t="s">
        <v>3</v>
      </c>
      <c r="K137" s="18" t="s">
        <v>2</v>
      </c>
      <c r="L137" s="18" t="s">
        <v>31</v>
      </c>
      <c r="M137" s="241"/>
      <c r="N137" s="239"/>
      <c r="O137" s="15"/>
    </row>
    <row r="138" spans="1:20" s="16" customFormat="1" ht="31.2" customHeight="1" x14ac:dyDescent="0.3">
      <c r="A138" s="14"/>
      <c r="B138" s="19">
        <v>1</v>
      </c>
      <c r="C138" s="214" t="s">
        <v>4</v>
      </c>
      <c r="D138" s="215"/>
      <c r="E138" s="215"/>
      <c r="F138" s="216"/>
      <c r="G138" s="38" t="s">
        <v>5</v>
      </c>
      <c r="H138" s="20" t="s">
        <v>34</v>
      </c>
      <c r="I138" s="21"/>
      <c r="J138" s="22"/>
      <c r="K138" s="23"/>
      <c r="L138" s="24"/>
      <c r="M138" s="25"/>
      <c r="N138" s="40"/>
      <c r="O138" s="15"/>
      <c r="Q138" s="26"/>
      <c r="S138" s="27"/>
      <c r="T138" s="27"/>
    </row>
    <row r="139" spans="1:20" s="16" customFormat="1" ht="31.2" customHeight="1" x14ac:dyDescent="0.3">
      <c r="A139" s="14"/>
      <c r="B139" s="28">
        <v>2</v>
      </c>
      <c r="C139" s="211" t="s">
        <v>6</v>
      </c>
      <c r="D139" s="212"/>
      <c r="E139" s="212"/>
      <c r="F139" s="213"/>
      <c r="G139" s="39" t="s">
        <v>7</v>
      </c>
      <c r="H139" s="29" t="s">
        <v>35</v>
      </c>
      <c r="I139" s="29"/>
      <c r="J139" s="29"/>
      <c r="K139" s="30"/>
      <c r="L139" s="29"/>
      <c r="M139" s="31"/>
      <c r="N139" s="41"/>
      <c r="O139" s="15"/>
      <c r="Q139" s="26"/>
      <c r="S139" s="27"/>
      <c r="T139" s="27"/>
    </row>
    <row r="140" spans="1:20" s="16" customFormat="1" ht="31.2" customHeight="1" x14ac:dyDescent="0.3">
      <c r="A140" s="14"/>
      <c r="B140" s="19">
        <v>3</v>
      </c>
      <c r="C140" s="211" t="s">
        <v>8</v>
      </c>
      <c r="D140" s="212"/>
      <c r="E140" s="212"/>
      <c r="F140" s="213"/>
      <c r="G140" s="39" t="s">
        <v>9</v>
      </c>
      <c r="H140" s="29" t="s">
        <v>36</v>
      </c>
      <c r="I140" s="29"/>
      <c r="J140" s="32"/>
      <c r="K140" s="33"/>
      <c r="L140" s="33"/>
      <c r="M140" s="34"/>
      <c r="N140" s="42"/>
      <c r="O140" s="15"/>
      <c r="Q140" s="26"/>
      <c r="S140" s="27"/>
      <c r="T140" s="27"/>
    </row>
    <row r="141" spans="1:20" s="16" customFormat="1" ht="31.2" customHeight="1" x14ac:dyDescent="0.3">
      <c r="A141" s="14"/>
      <c r="B141" s="28">
        <v>4</v>
      </c>
      <c r="C141" s="211" t="s">
        <v>10</v>
      </c>
      <c r="D141" s="212"/>
      <c r="E141" s="212"/>
      <c r="F141" s="213"/>
      <c r="G141" s="39" t="s">
        <v>9</v>
      </c>
      <c r="H141" s="29"/>
      <c r="I141" s="29"/>
      <c r="J141" s="32"/>
      <c r="K141" s="33"/>
      <c r="L141" s="33"/>
      <c r="M141" s="34"/>
      <c r="N141" s="42"/>
      <c r="O141" s="15"/>
      <c r="Q141" s="26"/>
      <c r="S141" s="27"/>
      <c r="T141" s="27"/>
    </row>
    <row r="142" spans="1:20" s="16" customFormat="1" ht="31.2" customHeight="1" x14ac:dyDescent="0.3">
      <c r="A142" s="14"/>
      <c r="B142" s="19">
        <v>5</v>
      </c>
      <c r="C142" s="211" t="s">
        <v>12</v>
      </c>
      <c r="D142" s="212"/>
      <c r="E142" s="212"/>
      <c r="F142" s="213"/>
      <c r="G142" s="39" t="s">
        <v>7</v>
      </c>
      <c r="H142" s="29"/>
      <c r="I142" s="35"/>
      <c r="J142" s="35"/>
      <c r="K142" s="29"/>
      <c r="L142" s="29"/>
      <c r="M142" s="36"/>
      <c r="N142" s="42"/>
      <c r="O142" s="15"/>
      <c r="Q142" s="26"/>
      <c r="S142" s="27"/>
      <c r="T142" s="27"/>
    </row>
    <row r="143" spans="1:20" s="16" customFormat="1" ht="31.2" customHeight="1" x14ac:dyDescent="0.3">
      <c r="A143" s="14"/>
      <c r="B143" s="28">
        <v>6</v>
      </c>
      <c r="C143" s="211" t="s">
        <v>13</v>
      </c>
      <c r="D143" s="212"/>
      <c r="E143" s="212"/>
      <c r="F143" s="213"/>
      <c r="G143" s="39" t="s">
        <v>9</v>
      </c>
      <c r="H143" s="29"/>
      <c r="I143" s="29"/>
      <c r="J143" s="29"/>
      <c r="K143" s="30"/>
      <c r="L143" s="30"/>
      <c r="M143" s="34"/>
      <c r="N143" s="43"/>
      <c r="O143" s="15"/>
      <c r="Q143" s="26"/>
      <c r="S143" s="27"/>
      <c r="T143" s="27"/>
    </row>
    <row r="144" spans="1:20" s="16" customFormat="1" ht="31.2" customHeight="1" thickBot="1" x14ac:dyDescent="0.35">
      <c r="A144" s="14"/>
      <c r="B144" s="37"/>
      <c r="C144" s="223" t="s">
        <v>20</v>
      </c>
      <c r="D144" s="224"/>
      <c r="E144" s="224"/>
      <c r="F144" s="224"/>
      <c r="G144" s="224"/>
      <c r="H144" s="225"/>
      <c r="I144" s="225"/>
      <c r="J144" s="225"/>
      <c r="K144" s="225"/>
      <c r="L144" s="225"/>
      <c r="M144" s="45"/>
      <c r="N144" s="44"/>
      <c r="O144" s="15"/>
    </row>
    <row r="145" spans="1:20" ht="14.4" thickTop="1" x14ac:dyDescent="0.25"/>
    <row r="146" spans="1:20" x14ac:dyDescent="0.25">
      <c r="B146" s="1" t="s">
        <v>37</v>
      </c>
    </row>
    <row r="147" spans="1:20" ht="14.4" thickBot="1" x14ac:dyDescent="0.3"/>
    <row r="148" spans="1:20" s="16" customFormat="1" ht="42" customHeight="1" thickTop="1" x14ac:dyDescent="0.3">
      <c r="A148" s="14"/>
      <c r="B148" s="226" t="s">
        <v>1</v>
      </c>
      <c r="C148" s="228" t="s">
        <v>28</v>
      </c>
      <c r="D148" s="229"/>
      <c r="E148" s="229"/>
      <c r="F148" s="230"/>
      <c r="G148" s="234" t="s">
        <v>3</v>
      </c>
      <c r="H148" s="236" t="s">
        <v>2</v>
      </c>
      <c r="I148" s="220" t="s">
        <v>29</v>
      </c>
      <c r="J148" s="221"/>
      <c r="K148" s="221"/>
      <c r="L148" s="222"/>
      <c r="M148" s="240" t="s">
        <v>33</v>
      </c>
      <c r="N148" s="238" t="s">
        <v>21</v>
      </c>
      <c r="O148" s="15"/>
    </row>
    <row r="149" spans="1:20" s="16" customFormat="1" ht="31.2" customHeight="1" x14ac:dyDescent="0.3">
      <c r="A149" s="14"/>
      <c r="B149" s="227"/>
      <c r="C149" s="231"/>
      <c r="D149" s="232"/>
      <c r="E149" s="232"/>
      <c r="F149" s="233"/>
      <c r="G149" s="235"/>
      <c r="H149" s="237"/>
      <c r="I149" s="17" t="s">
        <v>30</v>
      </c>
      <c r="J149" s="18" t="s">
        <v>3</v>
      </c>
      <c r="K149" s="18" t="s">
        <v>2</v>
      </c>
      <c r="L149" s="18" t="s">
        <v>31</v>
      </c>
      <c r="M149" s="241"/>
      <c r="N149" s="239"/>
      <c r="O149" s="15"/>
    </row>
    <row r="150" spans="1:20" s="16" customFormat="1" ht="31.2" customHeight="1" x14ac:dyDescent="0.3">
      <c r="A150" s="14"/>
      <c r="B150" s="19">
        <v>1</v>
      </c>
      <c r="C150" s="214" t="s">
        <v>4</v>
      </c>
      <c r="D150" s="215"/>
      <c r="E150" s="215"/>
      <c r="F150" s="216"/>
      <c r="G150" s="38" t="s">
        <v>5</v>
      </c>
      <c r="H150" s="20" t="s">
        <v>34</v>
      </c>
      <c r="I150" s="21"/>
      <c r="J150" s="22"/>
      <c r="K150" s="23"/>
      <c r="L150" s="24"/>
      <c r="M150" s="25"/>
      <c r="N150" s="40"/>
      <c r="O150" s="15"/>
      <c r="Q150" s="26"/>
      <c r="S150" s="27"/>
      <c r="T150" s="27"/>
    </row>
    <row r="151" spans="1:20" s="16" customFormat="1" ht="31.2" customHeight="1" x14ac:dyDescent="0.3">
      <c r="A151" s="14"/>
      <c r="B151" s="28">
        <v>2</v>
      </c>
      <c r="C151" s="211" t="s">
        <v>6</v>
      </c>
      <c r="D151" s="212"/>
      <c r="E151" s="212"/>
      <c r="F151" s="213"/>
      <c r="G151" s="39" t="s">
        <v>7</v>
      </c>
      <c r="H151" s="29" t="s">
        <v>35</v>
      </c>
      <c r="I151" s="29"/>
      <c r="J151" s="29"/>
      <c r="K151" s="30"/>
      <c r="L151" s="29"/>
      <c r="M151" s="31"/>
      <c r="N151" s="41"/>
      <c r="O151" s="15"/>
      <c r="Q151" s="26"/>
      <c r="S151" s="27"/>
      <c r="T151" s="27"/>
    </row>
    <row r="152" spans="1:20" s="16" customFormat="1" ht="31.2" customHeight="1" x14ac:dyDescent="0.3">
      <c r="A152" s="14"/>
      <c r="B152" s="19">
        <v>3</v>
      </c>
      <c r="C152" s="211" t="s">
        <v>8</v>
      </c>
      <c r="D152" s="212"/>
      <c r="E152" s="212"/>
      <c r="F152" s="213"/>
      <c r="G152" s="39" t="s">
        <v>9</v>
      </c>
      <c r="H152" s="29" t="s">
        <v>36</v>
      </c>
      <c r="I152" s="29"/>
      <c r="J152" s="32"/>
      <c r="K152" s="33"/>
      <c r="L152" s="33"/>
      <c r="M152" s="34"/>
      <c r="N152" s="42"/>
      <c r="O152" s="15"/>
      <c r="Q152" s="26"/>
      <c r="S152" s="27"/>
      <c r="T152" s="27"/>
    </row>
    <row r="153" spans="1:20" s="16" customFormat="1" ht="31.2" customHeight="1" x14ac:dyDescent="0.3">
      <c r="A153" s="14"/>
      <c r="B153" s="28">
        <v>4</v>
      </c>
      <c r="C153" s="211" t="s">
        <v>10</v>
      </c>
      <c r="D153" s="212"/>
      <c r="E153" s="212"/>
      <c r="F153" s="213"/>
      <c r="G153" s="39" t="s">
        <v>9</v>
      </c>
      <c r="H153" s="29"/>
      <c r="I153" s="29"/>
      <c r="J153" s="32"/>
      <c r="K153" s="33"/>
      <c r="L153" s="33"/>
      <c r="M153" s="34"/>
      <c r="N153" s="42"/>
      <c r="O153" s="15"/>
      <c r="Q153" s="26"/>
      <c r="S153" s="27"/>
      <c r="T153" s="27"/>
    </row>
    <row r="154" spans="1:20" s="16" customFormat="1" ht="31.2" customHeight="1" x14ac:dyDescent="0.3">
      <c r="A154" s="14"/>
      <c r="B154" s="19">
        <v>5</v>
      </c>
      <c r="C154" s="211" t="s">
        <v>12</v>
      </c>
      <c r="D154" s="212"/>
      <c r="E154" s="212"/>
      <c r="F154" s="213"/>
      <c r="G154" s="39" t="s">
        <v>7</v>
      </c>
      <c r="H154" s="29"/>
      <c r="I154" s="35"/>
      <c r="J154" s="35"/>
      <c r="K154" s="29"/>
      <c r="L154" s="29"/>
      <c r="M154" s="36"/>
      <c r="N154" s="42"/>
      <c r="O154" s="15"/>
      <c r="Q154" s="26"/>
      <c r="S154" s="27"/>
      <c r="T154" s="27"/>
    </row>
    <row r="155" spans="1:20" s="16" customFormat="1" ht="31.2" customHeight="1" x14ac:dyDescent="0.3">
      <c r="A155" s="14"/>
      <c r="B155" s="28">
        <v>6</v>
      </c>
      <c r="C155" s="211" t="s">
        <v>13</v>
      </c>
      <c r="D155" s="212"/>
      <c r="E155" s="212"/>
      <c r="F155" s="213"/>
      <c r="G155" s="39" t="s">
        <v>9</v>
      </c>
      <c r="H155" s="29"/>
      <c r="I155" s="29"/>
      <c r="J155" s="29"/>
      <c r="K155" s="30"/>
      <c r="L155" s="30"/>
      <c r="M155" s="34"/>
      <c r="N155" s="43"/>
      <c r="O155" s="15"/>
      <c r="Q155" s="26"/>
      <c r="S155" s="27"/>
      <c r="T155" s="27"/>
    </row>
    <row r="156" spans="1:20" s="16" customFormat="1" ht="31.2" customHeight="1" thickBot="1" x14ac:dyDescent="0.35">
      <c r="A156" s="14"/>
      <c r="B156" s="37"/>
      <c r="C156" s="223" t="s">
        <v>20</v>
      </c>
      <c r="D156" s="224"/>
      <c r="E156" s="224"/>
      <c r="F156" s="224"/>
      <c r="G156" s="224"/>
      <c r="H156" s="225"/>
      <c r="I156" s="225"/>
      <c r="J156" s="225"/>
      <c r="K156" s="225"/>
      <c r="L156" s="225"/>
      <c r="M156" s="45"/>
      <c r="N156" s="44"/>
      <c r="O156" s="15"/>
    </row>
    <row r="157" spans="1:20" ht="14.4" thickTop="1" x14ac:dyDescent="0.25"/>
    <row r="158" spans="1:20" x14ac:dyDescent="0.25">
      <c r="B158" s="1" t="s">
        <v>37</v>
      </c>
    </row>
    <row r="159" spans="1:20" ht="14.4" thickBot="1" x14ac:dyDescent="0.3"/>
    <row r="160" spans="1:20" s="16" customFormat="1" ht="42" customHeight="1" thickTop="1" x14ac:dyDescent="0.3">
      <c r="A160" s="14"/>
      <c r="B160" s="226" t="s">
        <v>1</v>
      </c>
      <c r="C160" s="228" t="s">
        <v>28</v>
      </c>
      <c r="D160" s="229"/>
      <c r="E160" s="229"/>
      <c r="F160" s="230"/>
      <c r="G160" s="234" t="s">
        <v>3</v>
      </c>
      <c r="H160" s="236" t="s">
        <v>2</v>
      </c>
      <c r="I160" s="220" t="s">
        <v>29</v>
      </c>
      <c r="J160" s="221"/>
      <c r="K160" s="221"/>
      <c r="L160" s="222"/>
      <c r="M160" s="240" t="s">
        <v>33</v>
      </c>
      <c r="N160" s="238" t="s">
        <v>21</v>
      </c>
      <c r="O160" s="15"/>
    </row>
    <row r="161" spans="1:20" s="16" customFormat="1" ht="31.2" customHeight="1" x14ac:dyDescent="0.3">
      <c r="A161" s="14"/>
      <c r="B161" s="227"/>
      <c r="C161" s="231"/>
      <c r="D161" s="232"/>
      <c r="E161" s="232"/>
      <c r="F161" s="233"/>
      <c r="G161" s="235"/>
      <c r="H161" s="237"/>
      <c r="I161" s="17" t="s">
        <v>30</v>
      </c>
      <c r="J161" s="18" t="s">
        <v>3</v>
      </c>
      <c r="K161" s="18" t="s">
        <v>2</v>
      </c>
      <c r="L161" s="18" t="s">
        <v>31</v>
      </c>
      <c r="M161" s="241"/>
      <c r="N161" s="239"/>
      <c r="O161" s="15"/>
    </row>
    <row r="162" spans="1:20" s="16" customFormat="1" ht="31.2" customHeight="1" x14ac:dyDescent="0.3">
      <c r="A162" s="14"/>
      <c r="B162" s="19">
        <v>1</v>
      </c>
      <c r="C162" s="214" t="s">
        <v>4</v>
      </c>
      <c r="D162" s="215"/>
      <c r="E162" s="215"/>
      <c r="F162" s="216"/>
      <c r="G162" s="38" t="s">
        <v>5</v>
      </c>
      <c r="H162" s="20" t="s">
        <v>34</v>
      </c>
      <c r="I162" s="21"/>
      <c r="J162" s="22"/>
      <c r="K162" s="23"/>
      <c r="L162" s="24"/>
      <c r="M162" s="25"/>
      <c r="N162" s="40"/>
      <c r="O162" s="15"/>
      <c r="Q162" s="26"/>
      <c r="S162" s="27"/>
      <c r="T162" s="27"/>
    </row>
    <row r="163" spans="1:20" s="16" customFormat="1" ht="31.2" customHeight="1" x14ac:dyDescent="0.3">
      <c r="A163" s="14"/>
      <c r="B163" s="28">
        <v>2</v>
      </c>
      <c r="C163" s="211" t="s">
        <v>6</v>
      </c>
      <c r="D163" s="212"/>
      <c r="E163" s="212"/>
      <c r="F163" s="213"/>
      <c r="G163" s="39" t="s">
        <v>7</v>
      </c>
      <c r="H163" s="29" t="s">
        <v>35</v>
      </c>
      <c r="I163" s="29"/>
      <c r="J163" s="29"/>
      <c r="K163" s="30"/>
      <c r="L163" s="29"/>
      <c r="M163" s="31"/>
      <c r="N163" s="41"/>
      <c r="O163" s="15"/>
      <c r="Q163" s="26"/>
      <c r="S163" s="27"/>
      <c r="T163" s="27"/>
    </row>
    <row r="164" spans="1:20" s="16" customFormat="1" ht="31.2" customHeight="1" x14ac:dyDescent="0.3">
      <c r="A164" s="14"/>
      <c r="B164" s="19">
        <v>3</v>
      </c>
      <c r="C164" s="211" t="s">
        <v>8</v>
      </c>
      <c r="D164" s="212"/>
      <c r="E164" s="212"/>
      <c r="F164" s="213"/>
      <c r="G164" s="39" t="s">
        <v>9</v>
      </c>
      <c r="H164" s="29" t="s">
        <v>36</v>
      </c>
      <c r="I164" s="29"/>
      <c r="J164" s="32"/>
      <c r="K164" s="33"/>
      <c r="L164" s="33"/>
      <c r="M164" s="34"/>
      <c r="N164" s="42"/>
      <c r="O164" s="15"/>
      <c r="Q164" s="26"/>
      <c r="S164" s="27"/>
      <c r="T164" s="27"/>
    </row>
    <row r="165" spans="1:20" s="16" customFormat="1" ht="31.2" customHeight="1" x14ac:dyDescent="0.3">
      <c r="A165" s="14"/>
      <c r="B165" s="28">
        <v>4</v>
      </c>
      <c r="C165" s="211" t="s">
        <v>10</v>
      </c>
      <c r="D165" s="212"/>
      <c r="E165" s="212"/>
      <c r="F165" s="213"/>
      <c r="G165" s="39" t="s">
        <v>9</v>
      </c>
      <c r="H165" s="29"/>
      <c r="I165" s="29"/>
      <c r="J165" s="32"/>
      <c r="K165" s="33"/>
      <c r="L165" s="33"/>
      <c r="M165" s="34"/>
      <c r="N165" s="42"/>
      <c r="O165" s="15"/>
      <c r="Q165" s="26"/>
      <c r="S165" s="27"/>
      <c r="T165" s="27"/>
    </row>
    <row r="166" spans="1:20" s="16" customFormat="1" ht="31.2" customHeight="1" x14ac:dyDescent="0.3">
      <c r="A166" s="14"/>
      <c r="B166" s="19">
        <v>5</v>
      </c>
      <c r="C166" s="211" t="s">
        <v>12</v>
      </c>
      <c r="D166" s="212"/>
      <c r="E166" s="212"/>
      <c r="F166" s="213"/>
      <c r="G166" s="39" t="s">
        <v>7</v>
      </c>
      <c r="H166" s="29"/>
      <c r="I166" s="35"/>
      <c r="J166" s="35"/>
      <c r="K166" s="29"/>
      <c r="L166" s="29"/>
      <c r="M166" s="36"/>
      <c r="N166" s="42"/>
      <c r="O166" s="15"/>
      <c r="Q166" s="26"/>
      <c r="S166" s="27"/>
      <c r="T166" s="27"/>
    </row>
    <row r="167" spans="1:20" s="16" customFormat="1" ht="31.2" customHeight="1" x14ac:dyDescent="0.3">
      <c r="A167" s="14"/>
      <c r="B167" s="28">
        <v>6</v>
      </c>
      <c r="C167" s="211" t="s">
        <v>13</v>
      </c>
      <c r="D167" s="212"/>
      <c r="E167" s="212"/>
      <c r="F167" s="213"/>
      <c r="G167" s="39" t="s">
        <v>9</v>
      </c>
      <c r="H167" s="29"/>
      <c r="I167" s="29"/>
      <c r="J167" s="29"/>
      <c r="K167" s="30"/>
      <c r="L167" s="30"/>
      <c r="M167" s="34"/>
      <c r="N167" s="43"/>
      <c r="O167" s="15"/>
      <c r="Q167" s="26"/>
      <c r="S167" s="27"/>
      <c r="T167" s="27"/>
    </row>
    <row r="168" spans="1:20" s="16" customFormat="1" ht="31.2" customHeight="1" thickBot="1" x14ac:dyDescent="0.35">
      <c r="A168" s="14"/>
      <c r="B168" s="37"/>
      <c r="C168" s="223" t="s">
        <v>20</v>
      </c>
      <c r="D168" s="224"/>
      <c r="E168" s="224"/>
      <c r="F168" s="224"/>
      <c r="G168" s="224"/>
      <c r="H168" s="225"/>
      <c r="I168" s="225"/>
      <c r="J168" s="225"/>
      <c r="K168" s="225"/>
      <c r="L168" s="225"/>
      <c r="M168" s="45"/>
      <c r="N168" s="44"/>
      <c r="O168" s="15"/>
    </row>
    <row r="169" spans="1:20" ht="14.4" thickTop="1" x14ac:dyDescent="0.25"/>
    <row r="170" spans="1:20" x14ac:dyDescent="0.25">
      <c r="B170" s="1" t="s">
        <v>37</v>
      </c>
    </row>
    <row r="171" spans="1:20" ht="14.4" thickBot="1" x14ac:dyDescent="0.3"/>
    <row r="172" spans="1:20" s="16" customFormat="1" ht="42" customHeight="1" thickTop="1" x14ac:dyDescent="0.3">
      <c r="A172" s="14"/>
      <c r="B172" s="226" t="s">
        <v>1</v>
      </c>
      <c r="C172" s="228" t="s">
        <v>28</v>
      </c>
      <c r="D172" s="229"/>
      <c r="E172" s="229"/>
      <c r="F172" s="230"/>
      <c r="G172" s="234" t="s">
        <v>3</v>
      </c>
      <c r="H172" s="236" t="s">
        <v>2</v>
      </c>
      <c r="I172" s="220" t="s">
        <v>29</v>
      </c>
      <c r="J172" s="221"/>
      <c r="K172" s="221"/>
      <c r="L172" s="222"/>
      <c r="M172" s="240" t="s">
        <v>33</v>
      </c>
      <c r="N172" s="238" t="s">
        <v>21</v>
      </c>
      <c r="O172" s="15"/>
    </row>
    <row r="173" spans="1:20" s="16" customFormat="1" ht="31.2" customHeight="1" x14ac:dyDescent="0.3">
      <c r="A173" s="14"/>
      <c r="B173" s="227"/>
      <c r="C173" s="231"/>
      <c r="D173" s="232"/>
      <c r="E173" s="232"/>
      <c r="F173" s="233"/>
      <c r="G173" s="235"/>
      <c r="H173" s="237"/>
      <c r="I173" s="17" t="s">
        <v>30</v>
      </c>
      <c r="J173" s="18" t="s">
        <v>3</v>
      </c>
      <c r="K173" s="18" t="s">
        <v>2</v>
      </c>
      <c r="L173" s="18" t="s">
        <v>31</v>
      </c>
      <c r="M173" s="241"/>
      <c r="N173" s="239"/>
      <c r="O173" s="15"/>
    </row>
    <row r="174" spans="1:20" s="16" customFormat="1" ht="31.2" customHeight="1" x14ac:dyDescent="0.3">
      <c r="A174" s="14"/>
      <c r="B174" s="19">
        <v>1</v>
      </c>
      <c r="C174" s="214" t="s">
        <v>4</v>
      </c>
      <c r="D174" s="215"/>
      <c r="E174" s="215"/>
      <c r="F174" s="216"/>
      <c r="G174" s="38" t="s">
        <v>5</v>
      </c>
      <c r="H174" s="20" t="s">
        <v>34</v>
      </c>
      <c r="I174" s="21"/>
      <c r="J174" s="22"/>
      <c r="K174" s="23"/>
      <c r="L174" s="24"/>
      <c r="M174" s="25"/>
      <c r="N174" s="40"/>
      <c r="O174" s="15"/>
      <c r="Q174" s="26"/>
      <c r="S174" s="27"/>
      <c r="T174" s="27"/>
    </row>
    <row r="175" spans="1:20" s="16" customFormat="1" ht="31.2" customHeight="1" x14ac:dyDescent="0.3">
      <c r="A175" s="14"/>
      <c r="B175" s="28">
        <v>2</v>
      </c>
      <c r="C175" s="211" t="s">
        <v>6</v>
      </c>
      <c r="D175" s="212"/>
      <c r="E175" s="212"/>
      <c r="F175" s="213"/>
      <c r="G175" s="39" t="s">
        <v>7</v>
      </c>
      <c r="H175" s="29" t="s">
        <v>35</v>
      </c>
      <c r="I175" s="29"/>
      <c r="J175" s="29"/>
      <c r="K175" s="30"/>
      <c r="L175" s="29"/>
      <c r="M175" s="31"/>
      <c r="N175" s="41"/>
      <c r="O175" s="15"/>
      <c r="Q175" s="26"/>
      <c r="S175" s="27"/>
      <c r="T175" s="27"/>
    </row>
    <row r="176" spans="1:20" s="16" customFormat="1" ht="31.2" customHeight="1" x14ac:dyDescent="0.3">
      <c r="A176" s="14"/>
      <c r="B176" s="19">
        <v>3</v>
      </c>
      <c r="C176" s="211" t="s">
        <v>8</v>
      </c>
      <c r="D176" s="212"/>
      <c r="E176" s="212"/>
      <c r="F176" s="213"/>
      <c r="G176" s="39" t="s">
        <v>9</v>
      </c>
      <c r="H176" s="29" t="s">
        <v>36</v>
      </c>
      <c r="I176" s="29"/>
      <c r="J176" s="32"/>
      <c r="K176" s="33"/>
      <c r="L176" s="33"/>
      <c r="M176" s="34"/>
      <c r="N176" s="42"/>
      <c r="O176" s="15"/>
      <c r="Q176" s="26"/>
      <c r="S176" s="27"/>
      <c r="T176" s="27"/>
    </row>
    <row r="177" spans="1:20" s="16" customFormat="1" ht="31.2" customHeight="1" x14ac:dyDescent="0.3">
      <c r="A177" s="14"/>
      <c r="B177" s="28">
        <v>4</v>
      </c>
      <c r="C177" s="211" t="s">
        <v>10</v>
      </c>
      <c r="D177" s="212"/>
      <c r="E177" s="212"/>
      <c r="F177" s="213"/>
      <c r="G177" s="39" t="s">
        <v>9</v>
      </c>
      <c r="H177" s="29"/>
      <c r="I177" s="29"/>
      <c r="J177" s="32"/>
      <c r="K177" s="33"/>
      <c r="L177" s="33"/>
      <c r="M177" s="34"/>
      <c r="N177" s="42"/>
      <c r="O177" s="15"/>
      <c r="Q177" s="26"/>
      <c r="S177" s="27"/>
      <c r="T177" s="27"/>
    </row>
    <row r="178" spans="1:20" s="16" customFormat="1" ht="31.2" customHeight="1" x14ac:dyDescent="0.3">
      <c r="A178" s="14"/>
      <c r="B178" s="19">
        <v>5</v>
      </c>
      <c r="C178" s="211" t="s">
        <v>12</v>
      </c>
      <c r="D178" s="212"/>
      <c r="E178" s="212"/>
      <c r="F178" s="213"/>
      <c r="G178" s="39" t="s">
        <v>7</v>
      </c>
      <c r="H178" s="29"/>
      <c r="I178" s="35"/>
      <c r="J178" s="35"/>
      <c r="K178" s="29"/>
      <c r="L178" s="29"/>
      <c r="M178" s="36"/>
      <c r="N178" s="42"/>
      <c r="O178" s="15"/>
      <c r="Q178" s="26"/>
      <c r="S178" s="27"/>
      <c r="T178" s="27"/>
    </row>
    <row r="179" spans="1:20" s="16" customFormat="1" ht="31.2" customHeight="1" x14ac:dyDescent="0.3">
      <c r="A179" s="14"/>
      <c r="B179" s="28">
        <v>6</v>
      </c>
      <c r="C179" s="211" t="s">
        <v>13</v>
      </c>
      <c r="D179" s="212"/>
      <c r="E179" s="212"/>
      <c r="F179" s="213"/>
      <c r="G179" s="39" t="s">
        <v>9</v>
      </c>
      <c r="H179" s="29"/>
      <c r="I179" s="29"/>
      <c r="J179" s="29"/>
      <c r="K179" s="30"/>
      <c r="L179" s="30"/>
      <c r="M179" s="34"/>
      <c r="N179" s="43"/>
      <c r="O179" s="15"/>
      <c r="Q179" s="26"/>
      <c r="S179" s="27"/>
      <c r="T179" s="27"/>
    </row>
    <row r="180" spans="1:20" s="16" customFormat="1" ht="31.2" customHeight="1" thickBot="1" x14ac:dyDescent="0.35">
      <c r="A180" s="14"/>
      <c r="B180" s="37"/>
      <c r="C180" s="223" t="s">
        <v>20</v>
      </c>
      <c r="D180" s="224"/>
      <c r="E180" s="224"/>
      <c r="F180" s="224"/>
      <c r="G180" s="224"/>
      <c r="H180" s="225"/>
      <c r="I180" s="225"/>
      <c r="J180" s="225"/>
      <c r="K180" s="225"/>
      <c r="L180" s="225"/>
      <c r="M180" s="45"/>
      <c r="N180" s="44"/>
      <c r="O180" s="15"/>
    </row>
    <row r="181" spans="1:20" ht="14.4" thickTop="1" x14ac:dyDescent="0.25"/>
    <row r="182" spans="1:20" x14ac:dyDescent="0.25">
      <c r="B182" s="1" t="s">
        <v>37</v>
      </c>
    </row>
    <row r="183" spans="1:20" ht="14.4" thickBot="1" x14ac:dyDescent="0.3"/>
    <row r="184" spans="1:20" s="16" customFormat="1" ht="42" customHeight="1" thickTop="1" x14ac:dyDescent="0.3">
      <c r="A184" s="14"/>
      <c r="B184" s="226" t="s">
        <v>1</v>
      </c>
      <c r="C184" s="228" t="s">
        <v>28</v>
      </c>
      <c r="D184" s="229"/>
      <c r="E184" s="229"/>
      <c r="F184" s="230"/>
      <c r="G184" s="234" t="s">
        <v>3</v>
      </c>
      <c r="H184" s="236" t="s">
        <v>2</v>
      </c>
      <c r="I184" s="220" t="s">
        <v>29</v>
      </c>
      <c r="J184" s="221"/>
      <c r="K184" s="221"/>
      <c r="L184" s="222"/>
      <c r="M184" s="240" t="s">
        <v>33</v>
      </c>
      <c r="N184" s="238" t="s">
        <v>21</v>
      </c>
      <c r="O184" s="15"/>
    </row>
    <row r="185" spans="1:20" s="16" customFormat="1" ht="31.2" customHeight="1" x14ac:dyDescent="0.3">
      <c r="A185" s="14"/>
      <c r="B185" s="227"/>
      <c r="C185" s="231"/>
      <c r="D185" s="232"/>
      <c r="E185" s="232"/>
      <c r="F185" s="233"/>
      <c r="G185" s="235"/>
      <c r="H185" s="237"/>
      <c r="I185" s="17" t="s">
        <v>30</v>
      </c>
      <c r="J185" s="18" t="s">
        <v>3</v>
      </c>
      <c r="K185" s="18" t="s">
        <v>2</v>
      </c>
      <c r="L185" s="18" t="s">
        <v>31</v>
      </c>
      <c r="M185" s="241"/>
      <c r="N185" s="239"/>
      <c r="O185" s="15"/>
    </row>
    <row r="186" spans="1:20" s="16" customFormat="1" ht="31.2" customHeight="1" x14ac:dyDescent="0.3">
      <c r="A186" s="14"/>
      <c r="B186" s="19">
        <v>1</v>
      </c>
      <c r="C186" s="214" t="s">
        <v>4</v>
      </c>
      <c r="D186" s="215"/>
      <c r="E186" s="215"/>
      <c r="F186" s="216"/>
      <c r="G186" s="38" t="s">
        <v>5</v>
      </c>
      <c r="H186" s="20" t="s">
        <v>34</v>
      </c>
      <c r="I186" s="21"/>
      <c r="J186" s="22"/>
      <c r="K186" s="23"/>
      <c r="L186" s="24"/>
      <c r="M186" s="25"/>
      <c r="N186" s="40"/>
      <c r="O186" s="15"/>
      <c r="Q186" s="26"/>
      <c r="S186" s="27"/>
      <c r="T186" s="27"/>
    </row>
    <row r="187" spans="1:20" s="16" customFormat="1" ht="31.2" customHeight="1" x14ac:dyDescent="0.3">
      <c r="A187" s="14"/>
      <c r="B187" s="28">
        <v>2</v>
      </c>
      <c r="C187" s="211" t="s">
        <v>6</v>
      </c>
      <c r="D187" s="212"/>
      <c r="E187" s="212"/>
      <c r="F187" s="213"/>
      <c r="G187" s="39" t="s">
        <v>7</v>
      </c>
      <c r="H187" s="29" t="s">
        <v>35</v>
      </c>
      <c r="I187" s="29"/>
      <c r="J187" s="29"/>
      <c r="K187" s="30"/>
      <c r="L187" s="29"/>
      <c r="M187" s="31"/>
      <c r="N187" s="41"/>
      <c r="O187" s="15"/>
      <c r="Q187" s="26"/>
      <c r="S187" s="27"/>
      <c r="T187" s="27"/>
    </row>
    <row r="188" spans="1:20" s="16" customFormat="1" ht="31.2" customHeight="1" x14ac:dyDescent="0.3">
      <c r="A188" s="14"/>
      <c r="B188" s="19">
        <v>3</v>
      </c>
      <c r="C188" s="211" t="s">
        <v>8</v>
      </c>
      <c r="D188" s="212"/>
      <c r="E188" s="212"/>
      <c r="F188" s="213"/>
      <c r="G188" s="39" t="s">
        <v>9</v>
      </c>
      <c r="H188" s="29" t="s">
        <v>36</v>
      </c>
      <c r="I188" s="29"/>
      <c r="J188" s="32"/>
      <c r="K188" s="33"/>
      <c r="L188" s="33"/>
      <c r="M188" s="34"/>
      <c r="N188" s="42"/>
      <c r="O188" s="15"/>
      <c r="Q188" s="26"/>
      <c r="S188" s="27"/>
      <c r="T188" s="27"/>
    </row>
    <row r="189" spans="1:20" s="16" customFormat="1" ht="31.2" customHeight="1" x14ac:dyDescent="0.3">
      <c r="A189" s="14"/>
      <c r="B189" s="28">
        <v>4</v>
      </c>
      <c r="C189" s="211" t="s">
        <v>10</v>
      </c>
      <c r="D189" s="212"/>
      <c r="E189" s="212"/>
      <c r="F189" s="213"/>
      <c r="G189" s="39" t="s">
        <v>9</v>
      </c>
      <c r="H189" s="29"/>
      <c r="I189" s="29"/>
      <c r="J189" s="32"/>
      <c r="K189" s="33"/>
      <c r="L189" s="33"/>
      <c r="M189" s="34"/>
      <c r="N189" s="42"/>
      <c r="O189" s="15"/>
      <c r="Q189" s="26"/>
      <c r="S189" s="27"/>
      <c r="T189" s="27"/>
    </row>
    <row r="190" spans="1:20" s="16" customFormat="1" ht="31.2" customHeight="1" x14ac:dyDescent="0.3">
      <c r="A190" s="14"/>
      <c r="B190" s="19">
        <v>5</v>
      </c>
      <c r="C190" s="211" t="s">
        <v>12</v>
      </c>
      <c r="D190" s="212"/>
      <c r="E190" s="212"/>
      <c r="F190" s="213"/>
      <c r="G190" s="39" t="s">
        <v>7</v>
      </c>
      <c r="H190" s="29"/>
      <c r="I190" s="35"/>
      <c r="J190" s="35"/>
      <c r="K190" s="29"/>
      <c r="L190" s="29"/>
      <c r="M190" s="36"/>
      <c r="N190" s="42"/>
      <c r="O190" s="15"/>
      <c r="Q190" s="26"/>
      <c r="S190" s="27"/>
      <c r="T190" s="27"/>
    </row>
    <row r="191" spans="1:20" s="16" customFormat="1" ht="31.2" customHeight="1" x14ac:dyDescent="0.3">
      <c r="A191" s="14"/>
      <c r="B191" s="28">
        <v>6</v>
      </c>
      <c r="C191" s="211" t="s">
        <v>13</v>
      </c>
      <c r="D191" s="212"/>
      <c r="E191" s="212"/>
      <c r="F191" s="213"/>
      <c r="G191" s="39" t="s">
        <v>9</v>
      </c>
      <c r="H191" s="29"/>
      <c r="I191" s="29"/>
      <c r="J191" s="29"/>
      <c r="K191" s="30"/>
      <c r="L191" s="30"/>
      <c r="M191" s="34"/>
      <c r="N191" s="43"/>
      <c r="O191" s="15"/>
      <c r="Q191" s="26"/>
      <c r="S191" s="27"/>
      <c r="T191" s="27"/>
    </row>
    <row r="192" spans="1:20" s="16" customFormat="1" ht="31.2" customHeight="1" thickBot="1" x14ac:dyDescent="0.35">
      <c r="A192" s="14"/>
      <c r="B192" s="37"/>
      <c r="C192" s="223" t="s">
        <v>20</v>
      </c>
      <c r="D192" s="224"/>
      <c r="E192" s="224"/>
      <c r="F192" s="224"/>
      <c r="G192" s="224"/>
      <c r="H192" s="225"/>
      <c r="I192" s="225"/>
      <c r="J192" s="225"/>
      <c r="K192" s="225"/>
      <c r="L192" s="225"/>
      <c r="M192" s="45"/>
      <c r="N192" s="44"/>
      <c r="O192" s="15"/>
    </row>
    <row r="193" spans="1:20" ht="14.4" thickTop="1" x14ac:dyDescent="0.25"/>
    <row r="194" spans="1:20" x14ac:dyDescent="0.25">
      <c r="B194" s="1" t="s">
        <v>37</v>
      </c>
    </row>
    <row r="195" spans="1:20" ht="14.4" thickBot="1" x14ac:dyDescent="0.3"/>
    <row r="196" spans="1:20" s="16" customFormat="1" ht="42" customHeight="1" thickTop="1" x14ac:dyDescent="0.3">
      <c r="A196" s="14"/>
      <c r="B196" s="226" t="s">
        <v>1</v>
      </c>
      <c r="C196" s="228" t="s">
        <v>28</v>
      </c>
      <c r="D196" s="229"/>
      <c r="E196" s="229"/>
      <c r="F196" s="230"/>
      <c r="G196" s="234" t="s">
        <v>3</v>
      </c>
      <c r="H196" s="236" t="s">
        <v>2</v>
      </c>
      <c r="I196" s="220" t="s">
        <v>29</v>
      </c>
      <c r="J196" s="221"/>
      <c r="K196" s="221"/>
      <c r="L196" s="222"/>
      <c r="M196" s="240" t="s">
        <v>33</v>
      </c>
      <c r="N196" s="238" t="s">
        <v>21</v>
      </c>
      <c r="O196" s="15"/>
    </row>
    <row r="197" spans="1:20" s="16" customFormat="1" ht="31.2" customHeight="1" x14ac:dyDescent="0.3">
      <c r="A197" s="14"/>
      <c r="B197" s="227"/>
      <c r="C197" s="231"/>
      <c r="D197" s="232"/>
      <c r="E197" s="232"/>
      <c r="F197" s="233"/>
      <c r="G197" s="235"/>
      <c r="H197" s="237"/>
      <c r="I197" s="17" t="s">
        <v>30</v>
      </c>
      <c r="J197" s="18" t="s">
        <v>3</v>
      </c>
      <c r="K197" s="18" t="s">
        <v>2</v>
      </c>
      <c r="L197" s="18" t="s">
        <v>31</v>
      </c>
      <c r="M197" s="241"/>
      <c r="N197" s="239"/>
      <c r="O197" s="15"/>
    </row>
    <row r="198" spans="1:20" s="16" customFormat="1" ht="31.2" customHeight="1" x14ac:dyDescent="0.3">
      <c r="A198" s="14"/>
      <c r="B198" s="19">
        <v>1</v>
      </c>
      <c r="C198" s="214" t="s">
        <v>4</v>
      </c>
      <c r="D198" s="215"/>
      <c r="E198" s="215"/>
      <c r="F198" s="216"/>
      <c r="G198" s="38" t="s">
        <v>5</v>
      </c>
      <c r="H198" s="20" t="s">
        <v>34</v>
      </c>
      <c r="I198" s="21"/>
      <c r="J198" s="22"/>
      <c r="K198" s="23"/>
      <c r="L198" s="24"/>
      <c r="M198" s="25"/>
      <c r="N198" s="40"/>
      <c r="O198" s="15"/>
      <c r="Q198" s="26"/>
      <c r="S198" s="27"/>
      <c r="T198" s="27"/>
    </row>
    <row r="199" spans="1:20" s="16" customFormat="1" ht="31.2" customHeight="1" x14ac:dyDescent="0.3">
      <c r="A199" s="14"/>
      <c r="B199" s="28">
        <v>2</v>
      </c>
      <c r="C199" s="211" t="s">
        <v>6</v>
      </c>
      <c r="D199" s="212"/>
      <c r="E199" s="212"/>
      <c r="F199" s="213"/>
      <c r="G199" s="39" t="s">
        <v>7</v>
      </c>
      <c r="H199" s="29" t="s">
        <v>35</v>
      </c>
      <c r="I199" s="29"/>
      <c r="J199" s="29"/>
      <c r="K199" s="30"/>
      <c r="L199" s="29"/>
      <c r="M199" s="31"/>
      <c r="N199" s="41"/>
      <c r="O199" s="15"/>
      <c r="Q199" s="26"/>
      <c r="S199" s="27"/>
      <c r="T199" s="27"/>
    </row>
    <row r="200" spans="1:20" s="16" customFormat="1" ht="31.2" customHeight="1" x14ac:dyDescent="0.3">
      <c r="A200" s="14"/>
      <c r="B200" s="19">
        <v>3</v>
      </c>
      <c r="C200" s="211" t="s">
        <v>8</v>
      </c>
      <c r="D200" s="212"/>
      <c r="E200" s="212"/>
      <c r="F200" s="213"/>
      <c r="G200" s="39" t="s">
        <v>9</v>
      </c>
      <c r="H200" s="29" t="s">
        <v>36</v>
      </c>
      <c r="I200" s="29"/>
      <c r="J200" s="32"/>
      <c r="K200" s="33"/>
      <c r="L200" s="33"/>
      <c r="M200" s="34"/>
      <c r="N200" s="42"/>
      <c r="O200" s="15"/>
      <c r="Q200" s="26"/>
      <c r="S200" s="27"/>
      <c r="T200" s="27"/>
    </row>
    <row r="201" spans="1:20" s="16" customFormat="1" ht="31.2" customHeight="1" x14ac:dyDescent="0.3">
      <c r="A201" s="14"/>
      <c r="B201" s="28">
        <v>4</v>
      </c>
      <c r="C201" s="211" t="s">
        <v>10</v>
      </c>
      <c r="D201" s="212"/>
      <c r="E201" s="212"/>
      <c r="F201" s="213"/>
      <c r="G201" s="39" t="s">
        <v>9</v>
      </c>
      <c r="H201" s="29"/>
      <c r="I201" s="29"/>
      <c r="J201" s="32"/>
      <c r="K201" s="33"/>
      <c r="L201" s="33"/>
      <c r="M201" s="34"/>
      <c r="N201" s="42"/>
      <c r="O201" s="15"/>
      <c r="Q201" s="26"/>
      <c r="S201" s="27"/>
      <c r="T201" s="27"/>
    </row>
    <row r="202" spans="1:20" s="16" customFormat="1" ht="31.2" customHeight="1" x14ac:dyDescent="0.3">
      <c r="A202" s="14"/>
      <c r="B202" s="19">
        <v>5</v>
      </c>
      <c r="C202" s="211" t="s">
        <v>12</v>
      </c>
      <c r="D202" s="212"/>
      <c r="E202" s="212"/>
      <c r="F202" s="213"/>
      <c r="G202" s="39" t="s">
        <v>7</v>
      </c>
      <c r="H202" s="29"/>
      <c r="I202" s="35"/>
      <c r="J202" s="35"/>
      <c r="K202" s="29"/>
      <c r="L202" s="29"/>
      <c r="M202" s="36"/>
      <c r="N202" s="42"/>
      <c r="O202" s="15"/>
      <c r="Q202" s="26"/>
      <c r="S202" s="27"/>
      <c r="T202" s="27"/>
    </row>
    <row r="203" spans="1:20" s="16" customFormat="1" ht="31.2" customHeight="1" x14ac:dyDescent="0.3">
      <c r="A203" s="14"/>
      <c r="B203" s="28">
        <v>6</v>
      </c>
      <c r="C203" s="211" t="s">
        <v>13</v>
      </c>
      <c r="D203" s="212"/>
      <c r="E203" s="212"/>
      <c r="F203" s="213"/>
      <c r="G203" s="39" t="s">
        <v>9</v>
      </c>
      <c r="H203" s="29"/>
      <c r="I203" s="29"/>
      <c r="J203" s="29"/>
      <c r="K203" s="30"/>
      <c r="L203" s="30"/>
      <c r="M203" s="34"/>
      <c r="N203" s="43"/>
      <c r="O203" s="15"/>
      <c r="Q203" s="26"/>
      <c r="S203" s="27"/>
      <c r="T203" s="27"/>
    </row>
    <row r="204" spans="1:20" s="16" customFormat="1" ht="31.2" customHeight="1" thickBot="1" x14ac:dyDescent="0.35">
      <c r="A204" s="14"/>
      <c r="B204" s="37"/>
      <c r="C204" s="223" t="s">
        <v>20</v>
      </c>
      <c r="D204" s="224"/>
      <c r="E204" s="224"/>
      <c r="F204" s="224"/>
      <c r="G204" s="224"/>
      <c r="H204" s="225"/>
      <c r="I204" s="225"/>
      <c r="J204" s="225"/>
      <c r="K204" s="225"/>
      <c r="L204" s="225"/>
      <c r="M204" s="45"/>
      <c r="N204" s="44"/>
      <c r="O204" s="15"/>
    </row>
    <row r="205" spans="1:20" ht="14.4" thickTop="1" x14ac:dyDescent="0.25"/>
    <row r="206" spans="1:20" x14ac:dyDescent="0.25">
      <c r="B206" s="1" t="s">
        <v>37</v>
      </c>
    </row>
    <row r="207" spans="1:20" ht="14.4" thickBot="1" x14ac:dyDescent="0.3"/>
    <row r="208" spans="1:20" s="16" customFormat="1" ht="42" customHeight="1" thickTop="1" x14ac:dyDescent="0.3">
      <c r="A208" s="14"/>
      <c r="B208" s="226" t="s">
        <v>1</v>
      </c>
      <c r="C208" s="228" t="s">
        <v>28</v>
      </c>
      <c r="D208" s="229"/>
      <c r="E208" s="229"/>
      <c r="F208" s="230"/>
      <c r="G208" s="234" t="s">
        <v>3</v>
      </c>
      <c r="H208" s="236" t="s">
        <v>2</v>
      </c>
      <c r="I208" s="220" t="s">
        <v>29</v>
      </c>
      <c r="J208" s="221"/>
      <c r="K208" s="221"/>
      <c r="L208" s="222"/>
      <c r="M208" s="240" t="s">
        <v>33</v>
      </c>
      <c r="N208" s="238" t="s">
        <v>21</v>
      </c>
      <c r="O208" s="15"/>
    </row>
    <row r="209" spans="1:20" s="16" customFormat="1" ht="31.2" customHeight="1" x14ac:dyDescent="0.3">
      <c r="A209" s="14"/>
      <c r="B209" s="227"/>
      <c r="C209" s="231"/>
      <c r="D209" s="232"/>
      <c r="E209" s="232"/>
      <c r="F209" s="233"/>
      <c r="G209" s="235"/>
      <c r="H209" s="237"/>
      <c r="I209" s="17" t="s">
        <v>30</v>
      </c>
      <c r="J209" s="18" t="s">
        <v>3</v>
      </c>
      <c r="K209" s="18" t="s">
        <v>2</v>
      </c>
      <c r="L209" s="18" t="s">
        <v>31</v>
      </c>
      <c r="M209" s="241"/>
      <c r="N209" s="239"/>
      <c r="O209" s="15"/>
    </row>
    <row r="210" spans="1:20" s="16" customFormat="1" ht="31.2" customHeight="1" x14ac:dyDescent="0.3">
      <c r="A210" s="14"/>
      <c r="B210" s="19">
        <v>1</v>
      </c>
      <c r="C210" s="214" t="s">
        <v>4</v>
      </c>
      <c r="D210" s="215"/>
      <c r="E210" s="215"/>
      <c r="F210" s="216"/>
      <c r="G210" s="38" t="s">
        <v>5</v>
      </c>
      <c r="H210" s="20" t="s">
        <v>34</v>
      </c>
      <c r="I210" s="21"/>
      <c r="J210" s="22"/>
      <c r="K210" s="23"/>
      <c r="L210" s="24"/>
      <c r="M210" s="25"/>
      <c r="N210" s="40"/>
      <c r="O210" s="15"/>
      <c r="Q210" s="26"/>
      <c r="S210" s="27"/>
      <c r="T210" s="27"/>
    </row>
    <row r="211" spans="1:20" s="16" customFormat="1" ht="31.2" customHeight="1" x14ac:dyDescent="0.3">
      <c r="A211" s="14"/>
      <c r="B211" s="28">
        <v>2</v>
      </c>
      <c r="C211" s="211" t="s">
        <v>6</v>
      </c>
      <c r="D211" s="212"/>
      <c r="E211" s="212"/>
      <c r="F211" s="213"/>
      <c r="G211" s="39" t="s">
        <v>7</v>
      </c>
      <c r="H211" s="29" t="s">
        <v>35</v>
      </c>
      <c r="I211" s="29"/>
      <c r="J211" s="29"/>
      <c r="K211" s="30"/>
      <c r="L211" s="29"/>
      <c r="M211" s="31"/>
      <c r="N211" s="41"/>
      <c r="O211" s="15"/>
      <c r="Q211" s="26"/>
      <c r="S211" s="27"/>
      <c r="T211" s="27"/>
    </row>
    <row r="212" spans="1:20" s="16" customFormat="1" ht="31.2" customHeight="1" x14ac:dyDescent="0.3">
      <c r="A212" s="14"/>
      <c r="B212" s="19">
        <v>3</v>
      </c>
      <c r="C212" s="211" t="s">
        <v>8</v>
      </c>
      <c r="D212" s="212"/>
      <c r="E212" s="212"/>
      <c r="F212" s="213"/>
      <c r="G212" s="39" t="s">
        <v>9</v>
      </c>
      <c r="H212" s="29" t="s">
        <v>36</v>
      </c>
      <c r="I212" s="29"/>
      <c r="J212" s="32"/>
      <c r="K212" s="33"/>
      <c r="L212" s="33"/>
      <c r="M212" s="34"/>
      <c r="N212" s="42"/>
      <c r="O212" s="15"/>
      <c r="Q212" s="26"/>
      <c r="S212" s="27"/>
      <c r="T212" s="27"/>
    </row>
    <row r="213" spans="1:20" s="16" customFormat="1" ht="31.2" customHeight="1" x14ac:dyDescent="0.3">
      <c r="A213" s="14"/>
      <c r="B213" s="28">
        <v>4</v>
      </c>
      <c r="C213" s="211" t="s">
        <v>10</v>
      </c>
      <c r="D213" s="212"/>
      <c r="E213" s="212"/>
      <c r="F213" s="213"/>
      <c r="G213" s="39" t="s">
        <v>9</v>
      </c>
      <c r="H213" s="29"/>
      <c r="I213" s="29"/>
      <c r="J213" s="32"/>
      <c r="K213" s="33"/>
      <c r="L213" s="33"/>
      <c r="M213" s="34"/>
      <c r="N213" s="42"/>
      <c r="O213" s="15"/>
      <c r="Q213" s="26"/>
      <c r="S213" s="27"/>
      <c r="T213" s="27"/>
    </row>
    <row r="214" spans="1:20" s="16" customFormat="1" ht="31.2" customHeight="1" x14ac:dyDescent="0.3">
      <c r="A214" s="14"/>
      <c r="B214" s="19">
        <v>5</v>
      </c>
      <c r="C214" s="211" t="s">
        <v>12</v>
      </c>
      <c r="D214" s="212"/>
      <c r="E214" s="212"/>
      <c r="F214" s="213"/>
      <c r="G214" s="39" t="s">
        <v>7</v>
      </c>
      <c r="H214" s="29"/>
      <c r="I214" s="35"/>
      <c r="J214" s="35"/>
      <c r="K214" s="29"/>
      <c r="L214" s="29"/>
      <c r="M214" s="36"/>
      <c r="N214" s="42"/>
      <c r="O214" s="15"/>
      <c r="Q214" s="26"/>
      <c r="S214" s="27"/>
      <c r="T214" s="27"/>
    </row>
    <row r="215" spans="1:20" s="16" customFormat="1" ht="31.2" customHeight="1" x14ac:dyDescent="0.3">
      <c r="A215" s="14"/>
      <c r="B215" s="28">
        <v>6</v>
      </c>
      <c r="C215" s="211" t="s">
        <v>13</v>
      </c>
      <c r="D215" s="212"/>
      <c r="E215" s="212"/>
      <c r="F215" s="213"/>
      <c r="G215" s="39" t="s">
        <v>9</v>
      </c>
      <c r="H215" s="29"/>
      <c r="I215" s="29"/>
      <c r="J215" s="29"/>
      <c r="K215" s="30"/>
      <c r="L215" s="30"/>
      <c r="M215" s="34"/>
      <c r="N215" s="43"/>
      <c r="O215" s="15"/>
      <c r="Q215" s="26"/>
      <c r="S215" s="27"/>
      <c r="T215" s="27"/>
    </row>
    <row r="216" spans="1:20" s="16" customFormat="1" ht="31.2" customHeight="1" thickBot="1" x14ac:dyDescent="0.35">
      <c r="A216" s="14"/>
      <c r="B216" s="37"/>
      <c r="C216" s="223" t="s">
        <v>20</v>
      </c>
      <c r="D216" s="224"/>
      <c r="E216" s="224"/>
      <c r="F216" s="224"/>
      <c r="G216" s="224"/>
      <c r="H216" s="225"/>
      <c r="I216" s="225"/>
      <c r="J216" s="225"/>
      <c r="K216" s="225"/>
      <c r="L216" s="225"/>
      <c r="M216" s="45"/>
      <c r="N216" s="44"/>
      <c r="O216" s="15"/>
    </row>
    <row r="217" spans="1:20" ht="14.4" thickTop="1" x14ac:dyDescent="0.25"/>
    <row r="218" spans="1:20" x14ac:dyDescent="0.25">
      <c r="B218" s="1" t="s">
        <v>37</v>
      </c>
    </row>
    <row r="219" spans="1:20" ht="14.4" thickBot="1" x14ac:dyDescent="0.3"/>
    <row r="220" spans="1:20" s="16" customFormat="1" ht="42" customHeight="1" thickTop="1" x14ac:dyDescent="0.3">
      <c r="A220" s="14"/>
      <c r="B220" s="226" t="s">
        <v>1</v>
      </c>
      <c r="C220" s="228" t="s">
        <v>28</v>
      </c>
      <c r="D220" s="229"/>
      <c r="E220" s="229"/>
      <c r="F220" s="230"/>
      <c r="G220" s="234" t="s">
        <v>3</v>
      </c>
      <c r="H220" s="236" t="s">
        <v>2</v>
      </c>
      <c r="I220" s="220" t="s">
        <v>29</v>
      </c>
      <c r="J220" s="221"/>
      <c r="K220" s="221"/>
      <c r="L220" s="222"/>
      <c r="M220" s="240" t="s">
        <v>33</v>
      </c>
      <c r="N220" s="238" t="s">
        <v>21</v>
      </c>
      <c r="O220" s="15"/>
    </row>
    <row r="221" spans="1:20" s="16" customFormat="1" ht="31.2" customHeight="1" x14ac:dyDescent="0.3">
      <c r="A221" s="14"/>
      <c r="B221" s="227"/>
      <c r="C221" s="231"/>
      <c r="D221" s="232"/>
      <c r="E221" s="232"/>
      <c r="F221" s="233"/>
      <c r="G221" s="235"/>
      <c r="H221" s="237"/>
      <c r="I221" s="17" t="s">
        <v>30</v>
      </c>
      <c r="J221" s="18" t="s">
        <v>3</v>
      </c>
      <c r="K221" s="18" t="s">
        <v>2</v>
      </c>
      <c r="L221" s="18" t="s">
        <v>31</v>
      </c>
      <c r="M221" s="241"/>
      <c r="N221" s="239"/>
      <c r="O221" s="15"/>
    </row>
    <row r="222" spans="1:20" s="16" customFormat="1" ht="31.2" customHeight="1" x14ac:dyDescent="0.3">
      <c r="A222" s="14"/>
      <c r="B222" s="19">
        <v>1</v>
      </c>
      <c r="C222" s="214" t="s">
        <v>4</v>
      </c>
      <c r="D222" s="215"/>
      <c r="E222" s="215"/>
      <c r="F222" s="216"/>
      <c r="G222" s="38" t="s">
        <v>5</v>
      </c>
      <c r="H222" s="20" t="s">
        <v>34</v>
      </c>
      <c r="I222" s="21"/>
      <c r="J222" s="22"/>
      <c r="K222" s="23"/>
      <c r="L222" s="24"/>
      <c r="M222" s="25"/>
      <c r="N222" s="40"/>
      <c r="O222" s="15"/>
      <c r="Q222" s="26"/>
      <c r="S222" s="27"/>
      <c r="T222" s="27"/>
    </row>
    <row r="223" spans="1:20" s="16" customFormat="1" ht="31.2" customHeight="1" x14ac:dyDescent="0.3">
      <c r="A223" s="14"/>
      <c r="B223" s="28">
        <v>2</v>
      </c>
      <c r="C223" s="211" t="s">
        <v>6</v>
      </c>
      <c r="D223" s="212"/>
      <c r="E223" s="212"/>
      <c r="F223" s="213"/>
      <c r="G223" s="39" t="s">
        <v>7</v>
      </c>
      <c r="H223" s="29" t="s">
        <v>35</v>
      </c>
      <c r="I223" s="29"/>
      <c r="J223" s="29"/>
      <c r="K223" s="30"/>
      <c r="L223" s="29"/>
      <c r="M223" s="31"/>
      <c r="N223" s="41"/>
      <c r="O223" s="15"/>
      <c r="Q223" s="26"/>
      <c r="S223" s="27"/>
      <c r="T223" s="27"/>
    </row>
    <row r="224" spans="1:20" s="16" customFormat="1" ht="31.2" customHeight="1" x14ac:dyDescent="0.3">
      <c r="A224" s="14"/>
      <c r="B224" s="19">
        <v>3</v>
      </c>
      <c r="C224" s="211" t="s">
        <v>8</v>
      </c>
      <c r="D224" s="212"/>
      <c r="E224" s="212"/>
      <c r="F224" s="213"/>
      <c r="G224" s="39" t="s">
        <v>9</v>
      </c>
      <c r="H224" s="29" t="s">
        <v>36</v>
      </c>
      <c r="I224" s="29"/>
      <c r="J224" s="32"/>
      <c r="K224" s="33"/>
      <c r="L224" s="33"/>
      <c r="M224" s="34"/>
      <c r="N224" s="42"/>
      <c r="O224" s="15"/>
      <c r="Q224" s="26"/>
      <c r="S224" s="27"/>
      <c r="T224" s="27"/>
    </row>
    <row r="225" spans="1:20" s="16" customFormat="1" ht="31.2" customHeight="1" x14ac:dyDescent="0.3">
      <c r="A225" s="14"/>
      <c r="B225" s="28">
        <v>4</v>
      </c>
      <c r="C225" s="211" t="s">
        <v>10</v>
      </c>
      <c r="D225" s="212"/>
      <c r="E225" s="212"/>
      <c r="F225" s="213"/>
      <c r="G225" s="39" t="s">
        <v>9</v>
      </c>
      <c r="H225" s="29"/>
      <c r="I225" s="29"/>
      <c r="J225" s="32"/>
      <c r="K225" s="33"/>
      <c r="L225" s="33"/>
      <c r="M225" s="34"/>
      <c r="N225" s="42"/>
      <c r="O225" s="15"/>
      <c r="Q225" s="26"/>
      <c r="S225" s="27"/>
      <c r="T225" s="27"/>
    </row>
    <row r="226" spans="1:20" s="16" customFormat="1" ht="31.2" customHeight="1" x14ac:dyDescent="0.3">
      <c r="A226" s="14"/>
      <c r="B226" s="19">
        <v>5</v>
      </c>
      <c r="C226" s="211" t="s">
        <v>12</v>
      </c>
      <c r="D226" s="212"/>
      <c r="E226" s="212"/>
      <c r="F226" s="213"/>
      <c r="G226" s="39" t="s">
        <v>7</v>
      </c>
      <c r="H226" s="29"/>
      <c r="I226" s="35"/>
      <c r="J226" s="35"/>
      <c r="K226" s="29"/>
      <c r="L226" s="29"/>
      <c r="M226" s="36"/>
      <c r="N226" s="42"/>
      <c r="O226" s="15"/>
      <c r="Q226" s="26"/>
      <c r="S226" s="27"/>
      <c r="T226" s="27"/>
    </row>
    <row r="227" spans="1:20" s="16" customFormat="1" ht="31.2" customHeight="1" x14ac:dyDescent="0.3">
      <c r="A227" s="14"/>
      <c r="B227" s="28">
        <v>6</v>
      </c>
      <c r="C227" s="211" t="s">
        <v>13</v>
      </c>
      <c r="D227" s="212"/>
      <c r="E227" s="212"/>
      <c r="F227" s="213"/>
      <c r="G227" s="39" t="s">
        <v>9</v>
      </c>
      <c r="H227" s="29"/>
      <c r="I227" s="29"/>
      <c r="J227" s="29"/>
      <c r="K227" s="30"/>
      <c r="L227" s="30"/>
      <c r="M227" s="34"/>
      <c r="N227" s="43"/>
      <c r="O227" s="15"/>
      <c r="Q227" s="26"/>
      <c r="S227" s="27"/>
      <c r="T227" s="27"/>
    </row>
    <row r="228" spans="1:20" s="16" customFormat="1" ht="31.2" customHeight="1" thickBot="1" x14ac:dyDescent="0.35">
      <c r="A228" s="14"/>
      <c r="B228" s="37"/>
      <c r="C228" s="223" t="s">
        <v>20</v>
      </c>
      <c r="D228" s="224"/>
      <c r="E228" s="224"/>
      <c r="F228" s="224"/>
      <c r="G228" s="224"/>
      <c r="H228" s="225"/>
      <c r="I228" s="225"/>
      <c r="J228" s="225"/>
      <c r="K228" s="225"/>
      <c r="L228" s="225"/>
      <c r="M228" s="45"/>
      <c r="N228" s="44"/>
      <c r="O228" s="15"/>
    </row>
    <row r="229" spans="1:20" ht="14.4" thickTop="1" x14ac:dyDescent="0.25"/>
    <row r="230" spans="1:20" x14ac:dyDescent="0.25">
      <c r="B230" s="1" t="s">
        <v>37</v>
      </c>
    </row>
    <row r="231" spans="1:20" ht="14.4" thickBot="1" x14ac:dyDescent="0.3"/>
    <row r="232" spans="1:20" s="16" customFormat="1" ht="42" customHeight="1" thickTop="1" x14ac:dyDescent="0.3">
      <c r="A232" s="14"/>
      <c r="B232" s="226" t="s">
        <v>1</v>
      </c>
      <c r="C232" s="228" t="s">
        <v>28</v>
      </c>
      <c r="D232" s="229"/>
      <c r="E232" s="229"/>
      <c r="F232" s="230"/>
      <c r="G232" s="234" t="s">
        <v>3</v>
      </c>
      <c r="H232" s="236" t="s">
        <v>2</v>
      </c>
      <c r="I232" s="220" t="s">
        <v>29</v>
      </c>
      <c r="J232" s="221"/>
      <c r="K232" s="221"/>
      <c r="L232" s="222"/>
      <c r="M232" s="240" t="s">
        <v>33</v>
      </c>
      <c r="N232" s="238" t="s">
        <v>21</v>
      </c>
      <c r="O232" s="15"/>
    </row>
    <row r="233" spans="1:20" s="16" customFormat="1" ht="31.2" customHeight="1" x14ac:dyDescent="0.3">
      <c r="A233" s="14"/>
      <c r="B233" s="227"/>
      <c r="C233" s="231"/>
      <c r="D233" s="232"/>
      <c r="E233" s="232"/>
      <c r="F233" s="233"/>
      <c r="G233" s="235"/>
      <c r="H233" s="237"/>
      <c r="I233" s="17" t="s">
        <v>30</v>
      </c>
      <c r="J233" s="18" t="s">
        <v>3</v>
      </c>
      <c r="K233" s="18" t="s">
        <v>2</v>
      </c>
      <c r="L233" s="18" t="s">
        <v>31</v>
      </c>
      <c r="M233" s="241"/>
      <c r="N233" s="239"/>
      <c r="O233" s="15"/>
    </row>
    <row r="234" spans="1:20" s="16" customFormat="1" ht="31.2" customHeight="1" x14ac:dyDescent="0.3">
      <c r="A234" s="14"/>
      <c r="B234" s="19">
        <v>1</v>
      </c>
      <c r="C234" s="214" t="s">
        <v>4</v>
      </c>
      <c r="D234" s="215"/>
      <c r="E234" s="215"/>
      <c r="F234" s="216"/>
      <c r="G234" s="38" t="s">
        <v>5</v>
      </c>
      <c r="H234" s="20" t="s">
        <v>34</v>
      </c>
      <c r="I234" s="21"/>
      <c r="J234" s="22"/>
      <c r="K234" s="23"/>
      <c r="L234" s="24"/>
      <c r="M234" s="25"/>
      <c r="N234" s="40"/>
      <c r="O234" s="15"/>
      <c r="Q234" s="26"/>
      <c r="S234" s="27"/>
      <c r="T234" s="27"/>
    </row>
    <row r="235" spans="1:20" s="16" customFormat="1" ht="31.2" customHeight="1" x14ac:dyDescent="0.3">
      <c r="A235" s="14"/>
      <c r="B235" s="28">
        <v>2</v>
      </c>
      <c r="C235" s="211" t="s">
        <v>6</v>
      </c>
      <c r="D235" s="212"/>
      <c r="E235" s="212"/>
      <c r="F235" s="213"/>
      <c r="G235" s="39" t="s">
        <v>7</v>
      </c>
      <c r="H235" s="29" t="s">
        <v>35</v>
      </c>
      <c r="I235" s="29"/>
      <c r="J235" s="29"/>
      <c r="K235" s="30"/>
      <c r="L235" s="29"/>
      <c r="M235" s="31"/>
      <c r="N235" s="41"/>
      <c r="O235" s="15"/>
      <c r="Q235" s="26"/>
      <c r="S235" s="27"/>
      <c r="T235" s="27"/>
    </row>
    <row r="236" spans="1:20" s="16" customFormat="1" ht="31.2" customHeight="1" x14ac:dyDescent="0.3">
      <c r="A236" s="14"/>
      <c r="B236" s="19">
        <v>3</v>
      </c>
      <c r="C236" s="211" t="s">
        <v>8</v>
      </c>
      <c r="D236" s="212"/>
      <c r="E236" s="212"/>
      <c r="F236" s="213"/>
      <c r="G236" s="39" t="s">
        <v>9</v>
      </c>
      <c r="H236" s="29" t="s">
        <v>36</v>
      </c>
      <c r="I236" s="29"/>
      <c r="J236" s="32"/>
      <c r="K236" s="33"/>
      <c r="L236" s="33"/>
      <c r="M236" s="34"/>
      <c r="N236" s="42"/>
      <c r="O236" s="15"/>
      <c r="Q236" s="26"/>
      <c r="S236" s="27"/>
      <c r="T236" s="27"/>
    </row>
    <row r="237" spans="1:20" s="16" customFormat="1" ht="31.2" customHeight="1" x14ac:dyDescent="0.3">
      <c r="A237" s="14"/>
      <c r="B237" s="28">
        <v>4</v>
      </c>
      <c r="C237" s="211" t="s">
        <v>10</v>
      </c>
      <c r="D237" s="212"/>
      <c r="E237" s="212"/>
      <c r="F237" s="213"/>
      <c r="G237" s="39" t="s">
        <v>9</v>
      </c>
      <c r="H237" s="29"/>
      <c r="I237" s="29"/>
      <c r="J237" s="32"/>
      <c r="K237" s="33"/>
      <c r="L237" s="33"/>
      <c r="M237" s="34"/>
      <c r="N237" s="42"/>
      <c r="O237" s="15"/>
      <c r="Q237" s="26"/>
      <c r="S237" s="27"/>
      <c r="T237" s="27"/>
    </row>
    <row r="238" spans="1:20" s="16" customFormat="1" ht="31.2" customHeight="1" x14ac:dyDescent="0.3">
      <c r="A238" s="14"/>
      <c r="B238" s="19">
        <v>5</v>
      </c>
      <c r="C238" s="211" t="s">
        <v>12</v>
      </c>
      <c r="D238" s="212"/>
      <c r="E238" s="212"/>
      <c r="F238" s="213"/>
      <c r="G238" s="39" t="s">
        <v>7</v>
      </c>
      <c r="H238" s="29"/>
      <c r="I238" s="35"/>
      <c r="J238" s="35"/>
      <c r="K238" s="29"/>
      <c r="L238" s="29"/>
      <c r="M238" s="36"/>
      <c r="N238" s="42"/>
      <c r="O238" s="15"/>
      <c r="Q238" s="26"/>
      <c r="S238" s="27"/>
      <c r="T238" s="27"/>
    </row>
    <row r="239" spans="1:20" s="16" customFormat="1" ht="31.2" customHeight="1" x14ac:dyDescent="0.3">
      <c r="A239" s="14"/>
      <c r="B239" s="28">
        <v>6</v>
      </c>
      <c r="C239" s="211" t="s">
        <v>13</v>
      </c>
      <c r="D239" s="212"/>
      <c r="E239" s="212"/>
      <c r="F239" s="213"/>
      <c r="G239" s="39" t="s">
        <v>9</v>
      </c>
      <c r="H239" s="29"/>
      <c r="I239" s="29"/>
      <c r="J239" s="29"/>
      <c r="K239" s="30"/>
      <c r="L239" s="30"/>
      <c r="M239" s="34"/>
      <c r="N239" s="43"/>
      <c r="O239" s="15"/>
      <c r="Q239" s="26"/>
      <c r="S239" s="27"/>
      <c r="T239" s="27"/>
    </row>
    <row r="240" spans="1:20" s="16" customFormat="1" ht="31.2" customHeight="1" thickBot="1" x14ac:dyDescent="0.35">
      <c r="A240" s="14"/>
      <c r="B240" s="37"/>
      <c r="C240" s="223" t="s">
        <v>20</v>
      </c>
      <c r="D240" s="224"/>
      <c r="E240" s="224"/>
      <c r="F240" s="224"/>
      <c r="G240" s="224"/>
      <c r="H240" s="225"/>
      <c r="I240" s="225"/>
      <c r="J240" s="225"/>
      <c r="K240" s="225"/>
      <c r="L240" s="225"/>
      <c r="M240" s="45"/>
      <c r="N240" s="44"/>
      <c r="O240" s="15"/>
    </row>
    <row r="241" spans="1:20" ht="14.4" thickTop="1" x14ac:dyDescent="0.25"/>
    <row r="242" spans="1:20" x14ac:dyDescent="0.25">
      <c r="B242" s="1" t="s">
        <v>37</v>
      </c>
    </row>
    <row r="243" spans="1:20" ht="14.4" thickBot="1" x14ac:dyDescent="0.3"/>
    <row r="244" spans="1:20" s="16" customFormat="1" ht="42" customHeight="1" thickTop="1" x14ac:dyDescent="0.3">
      <c r="A244" s="14"/>
      <c r="B244" s="226" t="s">
        <v>1</v>
      </c>
      <c r="C244" s="228" t="s">
        <v>28</v>
      </c>
      <c r="D244" s="229"/>
      <c r="E244" s="229"/>
      <c r="F244" s="230"/>
      <c r="G244" s="234" t="s">
        <v>3</v>
      </c>
      <c r="H244" s="236" t="s">
        <v>2</v>
      </c>
      <c r="I244" s="220" t="s">
        <v>29</v>
      </c>
      <c r="J244" s="221"/>
      <c r="K244" s="221"/>
      <c r="L244" s="222"/>
      <c r="M244" s="240" t="s">
        <v>33</v>
      </c>
      <c r="N244" s="238" t="s">
        <v>21</v>
      </c>
      <c r="O244" s="15"/>
    </row>
    <row r="245" spans="1:20" s="16" customFormat="1" ht="31.2" customHeight="1" x14ac:dyDescent="0.3">
      <c r="A245" s="14"/>
      <c r="B245" s="227"/>
      <c r="C245" s="231"/>
      <c r="D245" s="232"/>
      <c r="E245" s="232"/>
      <c r="F245" s="233"/>
      <c r="G245" s="235"/>
      <c r="H245" s="237"/>
      <c r="I245" s="17" t="s">
        <v>30</v>
      </c>
      <c r="J245" s="18" t="s">
        <v>3</v>
      </c>
      <c r="K245" s="18" t="s">
        <v>2</v>
      </c>
      <c r="L245" s="18" t="s">
        <v>31</v>
      </c>
      <c r="M245" s="241"/>
      <c r="N245" s="239"/>
      <c r="O245" s="15"/>
    </row>
    <row r="246" spans="1:20" s="16" customFormat="1" ht="31.2" customHeight="1" x14ac:dyDescent="0.3">
      <c r="A246" s="14"/>
      <c r="B246" s="19">
        <v>1</v>
      </c>
      <c r="C246" s="214" t="s">
        <v>4</v>
      </c>
      <c r="D246" s="215"/>
      <c r="E246" s="215"/>
      <c r="F246" s="216"/>
      <c r="G246" s="38" t="s">
        <v>5</v>
      </c>
      <c r="H246" s="20" t="s">
        <v>34</v>
      </c>
      <c r="I246" s="21"/>
      <c r="J246" s="22"/>
      <c r="K246" s="23"/>
      <c r="L246" s="24"/>
      <c r="M246" s="25"/>
      <c r="N246" s="40"/>
      <c r="O246" s="15"/>
      <c r="Q246" s="26"/>
      <c r="S246" s="27"/>
      <c r="T246" s="27"/>
    </row>
    <row r="247" spans="1:20" s="16" customFormat="1" ht="31.2" customHeight="1" x14ac:dyDescent="0.3">
      <c r="A247" s="14"/>
      <c r="B247" s="28">
        <v>2</v>
      </c>
      <c r="C247" s="211" t="s">
        <v>6</v>
      </c>
      <c r="D247" s="212"/>
      <c r="E247" s="212"/>
      <c r="F247" s="213"/>
      <c r="G247" s="39" t="s">
        <v>7</v>
      </c>
      <c r="H247" s="29" t="s">
        <v>35</v>
      </c>
      <c r="I247" s="29"/>
      <c r="J247" s="29"/>
      <c r="K247" s="30"/>
      <c r="L247" s="29"/>
      <c r="M247" s="31"/>
      <c r="N247" s="41"/>
      <c r="O247" s="15"/>
      <c r="Q247" s="26"/>
      <c r="S247" s="27"/>
      <c r="T247" s="27"/>
    </row>
    <row r="248" spans="1:20" s="16" customFormat="1" ht="31.2" customHeight="1" x14ac:dyDescent="0.3">
      <c r="A248" s="14"/>
      <c r="B248" s="19">
        <v>3</v>
      </c>
      <c r="C248" s="211" t="s">
        <v>8</v>
      </c>
      <c r="D248" s="212"/>
      <c r="E248" s="212"/>
      <c r="F248" s="213"/>
      <c r="G248" s="39" t="s">
        <v>9</v>
      </c>
      <c r="H248" s="29" t="s">
        <v>36</v>
      </c>
      <c r="I248" s="29"/>
      <c r="J248" s="32"/>
      <c r="K248" s="33"/>
      <c r="L248" s="33"/>
      <c r="M248" s="34"/>
      <c r="N248" s="42"/>
      <c r="O248" s="15"/>
      <c r="Q248" s="26"/>
      <c r="S248" s="27"/>
      <c r="T248" s="27"/>
    </row>
    <row r="249" spans="1:20" s="16" customFormat="1" ht="31.2" customHeight="1" x14ac:dyDescent="0.3">
      <c r="A249" s="14"/>
      <c r="B249" s="28">
        <v>4</v>
      </c>
      <c r="C249" s="211" t="s">
        <v>10</v>
      </c>
      <c r="D249" s="212"/>
      <c r="E249" s="212"/>
      <c r="F249" s="213"/>
      <c r="G249" s="39" t="s">
        <v>9</v>
      </c>
      <c r="H249" s="29"/>
      <c r="I249" s="29"/>
      <c r="J249" s="32"/>
      <c r="K249" s="33"/>
      <c r="L249" s="33"/>
      <c r="M249" s="34"/>
      <c r="N249" s="42"/>
      <c r="O249" s="15"/>
      <c r="Q249" s="26"/>
      <c r="S249" s="27"/>
      <c r="T249" s="27"/>
    </row>
    <row r="250" spans="1:20" s="16" customFormat="1" ht="31.2" customHeight="1" x14ac:dyDescent="0.3">
      <c r="A250" s="14"/>
      <c r="B250" s="19">
        <v>5</v>
      </c>
      <c r="C250" s="211" t="s">
        <v>12</v>
      </c>
      <c r="D250" s="212"/>
      <c r="E250" s="212"/>
      <c r="F250" s="213"/>
      <c r="G250" s="39" t="s">
        <v>7</v>
      </c>
      <c r="H250" s="29"/>
      <c r="I250" s="35"/>
      <c r="J250" s="35"/>
      <c r="K250" s="29"/>
      <c r="L250" s="29"/>
      <c r="M250" s="36"/>
      <c r="N250" s="42"/>
      <c r="O250" s="15"/>
      <c r="Q250" s="26"/>
      <c r="S250" s="27"/>
      <c r="T250" s="27"/>
    </row>
    <row r="251" spans="1:20" s="16" customFormat="1" ht="31.2" customHeight="1" x14ac:dyDescent="0.3">
      <c r="A251" s="14"/>
      <c r="B251" s="28">
        <v>6</v>
      </c>
      <c r="C251" s="211" t="s">
        <v>13</v>
      </c>
      <c r="D251" s="212"/>
      <c r="E251" s="212"/>
      <c r="F251" s="213"/>
      <c r="G251" s="39" t="s">
        <v>9</v>
      </c>
      <c r="H251" s="29"/>
      <c r="I251" s="29"/>
      <c r="J251" s="29"/>
      <c r="K251" s="30"/>
      <c r="L251" s="30"/>
      <c r="M251" s="34"/>
      <c r="N251" s="43"/>
      <c r="O251" s="15"/>
      <c r="Q251" s="26"/>
      <c r="S251" s="27"/>
      <c r="T251" s="27"/>
    </row>
    <row r="252" spans="1:20" s="16" customFormat="1" ht="31.2" customHeight="1" thickBot="1" x14ac:dyDescent="0.35">
      <c r="A252" s="14"/>
      <c r="B252" s="37"/>
      <c r="C252" s="223" t="s">
        <v>20</v>
      </c>
      <c r="D252" s="224"/>
      <c r="E252" s="224"/>
      <c r="F252" s="224"/>
      <c r="G252" s="224"/>
      <c r="H252" s="225"/>
      <c r="I252" s="225"/>
      <c r="J252" s="225"/>
      <c r="K252" s="225"/>
      <c r="L252" s="225"/>
      <c r="M252" s="45"/>
      <c r="N252" s="44"/>
      <c r="O252" s="15"/>
    </row>
    <row r="253" spans="1:20" ht="14.4" thickTop="1" x14ac:dyDescent="0.25"/>
    <row r="254" spans="1:20" x14ac:dyDescent="0.25">
      <c r="B254" s="1" t="s">
        <v>37</v>
      </c>
    </row>
    <row r="255" spans="1:20" ht="14.4" thickBot="1" x14ac:dyDescent="0.3"/>
    <row r="256" spans="1:20" s="16" customFormat="1" ht="42" customHeight="1" thickTop="1" x14ac:dyDescent="0.3">
      <c r="A256" s="14"/>
      <c r="B256" s="226" t="s">
        <v>1</v>
      </c>
      <c r="C256" s="228" t="s">
        <v>28</v>
      </c>
      <c r="D256" s="229"/>
      <c r="E256" s="229"/>
      <c r="F256" s="230"/>
      <c r="G256" s="234" t="s">
        <v>3</v>
      </c>
      <c r="H256" s="236" t="s">
        <v>2</v>
      </c>
      <c r="I256" s="220" t="s">
        <v>29</v>
      </c>
      <c r="J256" s="221"/>
      <c r="K256" s="221"/>
      <c r="L256" s="222"/>
      <c r="M256" s="240" t="s">
        <v>33</v>
      </c>
      <c r="N256" s="238" t="s">
        <v>21</v>
      </c>
      <c r="O256" s="15"/>
    </row>
    <row r="257" spans="1:20" s="16" customFormat="1" ht="31.2" customHeight="1" x14ac:dyDescent="0.3">
      <c r="A257" s="14"/>
      <c r="B257" s="227"/>
      <c r="C257" s="231"/>
      <c r="D257" s="232"/>
      <c r="E257" s="232"/>
      <c r="F257" s="233"/>
      <c r="G257" s="235"/>
      <c r="H257" s="237"/>
      <c r="I257" s="17" t="s">
        <v>30</v>
      </c>
      <c r="J257" s="18" t="s">
        <v>3</v>
      </c>
      <c r="K257" s="18" t="s">
        <v>2</v>
      </c>
      <c r="L257" s="18" t="s">
        <v>31</v>
      </c>
      <c r="M257" s="241"/>
      <c r="N257" s="239"/>
      <c r="O257" s="15"/>
    </row>
    <row r="258" spans="1:20" s="16" customFormat="1" ht="31.2" customHeight="1" x14ac:dyDescent="0.3">
      <c r="A258" s="14"/>
      <c r="B258" s="19">
        <v>1</v>
      </c>
      <c r="C258" s="214" t="s">
        <v>4</v>
      </c>
      <c r="D258" s="215"/>
      <c r="E258" s="215"/>
      <c r="F258" s="216"/>
      <c r="G258" s="38" t="s">
        <v>5</v>
      </c>
      <c r="H258" s="20" t="s">
        <v>34</v>
      </c>
      <c r="I258" s="21"/>
      <c r="J258" s="22"/>
      <c r="K258" s="23"/>
      <c r="L258" s="24"/>
      <c r="M258" s="25"/>
      <c r="N258" s="40"/>
      <c r="O258" s="15"/>
      <c r="Q258" s="26"/>
      <c r="S258" s="27"/>
      <c r="T258" s="27"/>
    </row>
    <row r="259" spans="1:20" s="16" customFormat="1" ht="31.2" customHeight="1" x14ac:dyDescent="0.3">
      <c r="A259" s="14"/>
      <c r="B259" s="28">
        <v>2</v>
      </c>
      <c r="C259" s="211" t="s">
        <v>6</v>
      </c>
      <c r="D259" s="212"/>
      <c r="E259" s="212"/>
      <c r="F259" s="213"/>
      <c r="G259" s="39" t="s">
        <v>7</v>
      </c>
      <c r="H259" s="29" t="s">
        <v>35</v>
      </c>
      <c r="I259" s="29"/>
      <c r="J259" s="29"/>
      <c r="K259" s="30"/>
      <c r="L259" s="29"/>
      <c r="M259" s="31"/>
      <c r="N259" s="41"/>
      <c r="O259" s="15"/>
      <c r="Q259" s="26"/>
      <c r="S259" s="27"/>
      <c r="T259" s="27"/>
    </row>
    <row r="260" spans="1:20" s="16" customFormat="1" ht="31.2" customHeight="1" x14ac:dyDescent="0.3">
      <c r="A260" s="14"/>
      <c r="B260" s="19">
        <v>3</v>
      </c>
      <c r="C260" s="211" t="s">
        <v>8</v>
      </c>
      <c r="D260" s="212"/>
      <c r="E260" s="212"/>
      <c r="F260" s="213"/>
      <c r="G260" s="39" t="s">
        <v>9</v>
      </c>
      <c r="H260" s="29" t="s">
        <v>36</v>
      </c>
      <c r="I260" s="29"/>
      <c r="J260" s="32"/>
      <c r="K260" s="33"/>
      <c r="L260" s="33"/>
      <c r="M260" s="34"/>
      <c r="N260" s="42"/>
      <c r="O260" s="15"/>
      <c r="Q260" s="26"/>
      <c r="S260" s="27"/>
      <c r="T260" s="27"/>
    </row>
    <row r="261" spans="1:20" s="16" customFormat="1" ht="31.2" customHeight="1" x14ac:dyDescent="0.3">
      <c r="A261" s="14"/>
      <c r="B261" s="28">
        <v>4</v>
      </c>
      <c r="C261" s="211" t="s">
        <v>10</v>
      </c>
      <c r="D261" s="212"/>
      <c r="E261" s="212"/>
      <c r="F261" s="213"/>
      <c r="G261" s="39" t="s">
        <v>9</v>
      </c>
      <c r="H261" s="29"/>
      <c r="I261" s="29"/>
      <c r="J261" s="32"/>
      <c r="K261" s="33"/>
      <c r="L261" s="33"/>
      <c r="M261" s="34"/>
      <c r="N261" s="42"/>
      <c r="O261" s="15"/>
      <c r="Q261" s="26"/>
      <c r="S261" s="27"/>
      <c r="T261" s="27"/>
    </row>
    <row r="262" spans="1:20" s="16" customFormat="1" ht="31.2" customHeight="1" x14ac:dyDescent="0.3">
      <c r="A262" s="14"/>
      <c r="B262" s="19">
        <v>5</v>
      </c>
      <c r="C262" s="211" t="s">
        <v>12</v>
      </c>
      <c r="D262" s="212"/>
      <c r="E262" s="212"/>
      <c r="F262" s="213"/>
      <c r="G262" s="39" t="s">
        <v>7</v>
      </c>
      <c r="H262" s="29"/>
      <c r="I262" s="35"/>
      <c r="J262" s="35"/>
      <c r="K262" s="29"/>
      <c r="L262" s="29"/>
      <c r="M262" s="36"/>
      <c r="N262" s="42"/>
      <c r="O262" s="15"/>
      <c r="Q262" s="26"/>
      <c r="S262" s="27"/>
      <c r="T262" s="27"/>
    </row>
    <row r="263" spans="1:20" s="16" customFormat="1" ht="31.2" customHeight="1" x14ac:dyDescent="0.3">
      <c r="A263" s="14"/>
      <c r="B263" s="28">
        <v>6</v>
      </c>
      <c r="C263" s="211" t="s">
        <v>13</v>
      </c>
      <c r="D263" s="212"/>
      <c r="E263" s="212"/>
      <c r="F263" s="213"/>
      <c r="G263" s="39" t="s">
        <v>9</v>
      </c>
      <c r="H263" s="29"/>
      <c r="I263" s="29"/>
      <c r="J263" s="29"/>
      <c r="K263" s="30"/>
      <c r="L263" s="30"/>
      <c r="M263" s="34"/>
      <c r="N263" s="43"/>
      <c r="O263" s="15"/>
      <c r="Q263" s="26"/>
      <c r="S263" s="27"/>
      <c r="T263" s="27"/>
    </row>
    <row r="264" spans="1:20" s="16" customFormat="1" ht="31.2" customHeight="1" thickBot="1" x14ac:dyDescent="0.35">
      <c r="A264" s="14"/>
      <c r="B264" s="37"/>
      <c r="C264" s="223" t="s">
        <v>20</v>
      </c>
      <c r="D264" s="224"/>
      <c r="E264" s="224"/>
      <c r="F264" s="224"/>
      <c r="G264" s="224"/>
      <c r="H264" s="225"/>
      <c r="I264" s="225"/>
      <c r="J264" s="225"/>
      <c r="K264" s="225"/>
      <c r="L264" s="225"/>
      <c r="M264" s="45"/>
      <c r="N264" s="44"/>
      <c r="O264" s="15"/>
    </row>
    <row r="265" spans="1:20" ht="14.4" thickTop="1" x14ac:dyDescent="0.25"/>
    <row r="266" spans="1:20" x14ac:dyDescent="0.25">
      <c r="B266" s="1" t="s">
        <v>37</v>
      </c>
    </row>
    <row r="267" spans="1:20" ht="14.4" thickBot="1" x14ac:dyDescent="0.3"/>
    <row r="268" spans="1:20" s="16" customFormat="1" ht="42" customHeight="1" thickTop="1" x14ac:dyDescent="0.3">
      <c r="A268" s="14"/>
      <c r="B268" s="226" t="s">
        <v>1</v>
      </c>
      <c r="C268" s="228" t="s">
        <v>28</v>
      </c>
      <c r="D268" s="229"/>
      <c r="E268" s="229"/>
      <c r="F268" s="230"/>
      <c r="G268" s="234" t="s">
        <v>3</v>
      </c>
      <c r="H268" s="236" t="s">
        <v>2</v>
      </c>
      <c r="I268" s="220" t="s">
        <v>29</v>
      </c>
      <c r="J268" s="221"/>
      <c r="K268" s="221"/>
      <c r="L268" s="222"/>
      <c r="M268" s="240" t="s">
        <v>33</v>
      </c>
      <c r="N268" s="238" t="s">
        <v>21</v>
      </c>
      <c r="O268" s="15"/>
    </row>
    <row r="269" spans="1:20" s="16" customFormat="1" ht="31.2" customHeight="1" x14ac:dyDescent="0.3">
      <c r="A269" s="14"/>
      <c r="B269" s="227"/>
      <c r="C269" s="231"/>
      <c r="D269" s="232"/>
      <c r="E269" s="232"/>
      <c r="F269" s="233"/>
      <c r="G269" s="235"/>
      <c r="H269" s="237"/>
      <c r="I269" s="17" t="s">
        <v>30</v>
      </c>
      <c r="J269" s="18" t="s">
        <v>3</v>
      </c>
      <c r="K269" s="18" t="s">
        <v>2</v>
      </c>
      <c r="L269" s="18" t="s">
        <v>31</v>
      </c>
      <c r="M269" s="241"/>
      <c r="N269" s="239"/>
      <c r="O269" s="15"/>
    </row>
    <row r="270" spans="1:20" s="16" customFormat="1" ht="31.2" customHeight="1" x14ac:dyDescent="0.3">
      <c r="A270" s="14"/>
      <c r="B270" s="19">
        <v>1</v>
      </c>
      <c r="C270" s="214" t="s">
        <v>4</v>
      </c>
      <c r="D270" s="215"/>
      <c r="E270" s="215"/>
      <c r="F270" s="216"/>
      <c r="G270" s="38" t="s">
        <v>5</v>
      </c>
      <c r="H270" s="20" t="s">
        <v>34</v>
      </c>
      <c r="I270" s="21"/>
      <c r="J270" s="22"/>
      <c r="K270" s="23"/>
      <c r="L270" s="24"/>
      <c r="M270" s="25"/>
      <c r="N270" s="40"/>
      <c r="O270" s="15"/>
      <c r="Q270" s="26"/>
      <c r="S270" s="27"/>
      <c r="T270" s="27"/>
    </row>
    <row r="271" spans="1:20" s="16" customFormat="1" ht="31.2" customHeight="1" x14ac:dyDescent="0.3">
      <c r="A271" s="14"/>
      <c r="B271" s="28">
        <v>2</v>
      </c>
      <c r="C271" s="211" t="s">
        <v>6</v>
      </c>
      <c r="D271" s="212"/>
      <c r="E271" s="212"/>
      <c r="F271" s="213"/>
      <c r="G271" s="39" t="s">
        <v>7</v>
      </c>
      <c r="H271" s="29" t="s">
        <v>35</v>
      </c>
      <c r="I271" s="29"/>
      <c r="J271" s="29"/>
      <c r="K271" s="30"/>
      <c r="L271" s="29"/>
      <c r="M271" s="31"/>
      <c r="N271" s="41"/>
      <c r="O271" s="15"/>
      <c r="Q271" s="26"/>
      <c r="S271" s="27"/>
      <c r="T271" s="27"/>
    </row>
    <row r="272" spans="1:20" s="16" customFormat="1" ht="31.2" customHeight="1" x14ac:dyDescent="0.3">
      <c r="A272" s="14"/>
      <c r="B272" s="19">
        <v>3</v>
      </c>
      <c r="C272" s="211" t="s">
        <v>8</v>
      </c>
      <c r="D272" s="212"/>
      <c r="E272" s="212"/>
      <c r="F272" s="213"/>
      <c r="G272" s="39" t="s">
        <v>9</v>
      </c>
      <c r="H272" s="29" t="s">
        <v>36</v>
      </c>
      <c r="I272" s="29"/>
      <c r="J272" s="32"/>
      <c r="K272" s="33"/>
      <c r="L272" s="33"/>
      <c r="M272" s="34"/>
      <c r="N272" s="42"/>
      <c r="O272" s="15"/>
      <c r="Q272" s="26"/>
      <c r="S272" s="27"/>
      <c r="T272" s="27"/>
    </row>
    <row r="273" spans="1:20" s="16" customFormat="1" ht="31.2" customHeight="1" x14ac:dyDescent="0.3">
      <c r="A273" s="14"/>
      <c r="B273" s="28">
        <v>4</v>
      </c>
      <c r="C273" s="211" t="s">
        <v>10</v>
      </c>
      <c r="D273" s="212"/>
      <c r="E273" s="212"/>
      <c r="F273" s="213"/>
      <c r="G273" s="39" t="s">
        <v>9</v>
      </c>
      <c r="H273" s="29"/>
      <c r="I273" s="29"/>
      <c r="J273" s="32"/>
      <c r="K273" s="33"/>
      <c r="L273" s="33"/>
      <c r="M273" s="34"/>
      <c r="N273" s="42"/>
      <c r="O273" s="15"/>
      <c r="Q273" s="26"/>
      <c r="S273" s="27"/>
      <c r="T273" s="27"/>
    </row>
    <row r="274" spans="1:20" s="16" customFormat="1" ht="31.2" customHeight="1" x14ac:dyDescent="0.3">
      <c r="A274" s="14"/>
      <c r="B274" s="19">
        <v>5</v>
      </c>
      <c r="C274" s="211" t="s">
        <v>12</v>
      </c>
      <c r="D274" s="212"/>
      <c r="E274" s="212"/>
      <c r="F274" s="213"/>
      <c r="G274" s="39" t="s">
        <v>7</v>
      </c>
      <c r="H274" s="29"/>
      <c r="I274" s="35"/>
      <c r="J274" s="35"/>
      <c r="K274" s="29"/>
      <c r="L274" s="29"/>
      <c r="M274" s="36"/>
      <c r="N274" s="42"/>
      <c r="O274" s="15"/>
      <c r="Q274" s="26"/>
      <c r="S274" s="27"/>
      <c r="T274" s="27"/>
    </row>
    <row r="275" spans="1:20" s="16" customFormat="1" ht="31.2" customHeight="1" x14ac:dyDescent="0.3">
      <c r="A275" s="14"/>
      <c r="B275" s="28">
        <v>6</v>
      </c>
      <c r="C275" s="211" t="s">
        <v>13</v>
      </c>
      <c r="D275" s="212"/>
      <c r="E275" s="212"/>
      <c r="F275" s="213"/>
      <c r="G275" s="39" t="s">
        <v>9</v>
      </c>
      <c r="H275" s="29"/>
      <c r="I275" s="29"/>
      <c r="J275" s="29"/>
      <c r="K275" s="30"/>
      <c r="L275" s="30"/>
      <c r="M275" s="34"/>
      <c r="N275" s="43"/>
      <c r="O275" s="15"/>
      <c r="Q275" s="26"/>
      <c r="S275" s="27"/>
      <c r="T275" s="27"/>
    </row>
    <row r="276" spans="1:20" s="16" customFormat="1" ht="31.2" customHeight="1" thickBot="1" x14ac:dyDescent="0.35">
      <c r="A276" s="14"/>
      <c r="B276" s="37"/>
      <c r="C276" s="223" t="s">
        <v>20</v>
      </c>
      <c r="D276" s="224"/>
      <c r="E276" s="224"/>
      <c r="F276" s="224"/>
      <c r="G276" s="224"/>
      <c r="H276" s="225"/>
      <c r="I276" s="225"/>
      <c r="J276" s="225"/>
      <c r="K276" s="225"/>
      <c r="L276" s="225"/>
      <c r="M276" s="45"/>
      <c r="N276" s="44"/>
      <c r="O276" s="15"/>
    </row>
    <row r="277" spans="1:20" ht="14.4" thickTop="1" x14ac:dyDescent="0.25"/>
    <row r="278" spans="1:20" x14ac:dyDescent="0.25">
      <c r="B278" s="1" t="s">
        <v>37</v>
      </c>
    </row>
    <row r="279" spans="1:20" ht="14.4" thickBot="1" x14ac:dyDescent="0.3"/>
    <row r="280" spans="1:20" s="16" customFormat="1" ht="42" customHeight="1" thickTop="1" x14ac:dyDescent="0.3">
      <c r="A280" s="14"/>
      <c r="B280" s="226" t="s">
        <v>1</v>
      </c>
      <c r="C280" s="228" t="s">
        <v>28</v>
      </c>
      <c r="D280" s="229"/>
      <c r="E280" s="229"/>
      <c r="F280" s="230"/>
      <c r="G280" s="234" t="s">
        <v>3</v>
      </c>
      <c r="H280" s="236" t="s">
        <v>2</v>
      </c>
      <c r="I280" s="220" t="s">
        <v>29</v>
      </c>
      <c r="J280" s="221"/>
      <c r="K280" s="221"/>
      <c r="L280" s="222"/>
      <c r="M280" s="240" t="s">
        <v>33</v>
      </c>
      <c r="N280" s="238" t="s">
        <v>21</v>
      </c>
      <c r="O280" s="15"/>
    </row>
    <row r="281" spans="1:20" s="16" customFormat="1" ht="31.2" customHeight="1" x14ac:dyDescent="0.3">
      <c r="A281" s="14"/>
      <c r="B281" s="227"/>
      <c r="C281" s="231"/>
      <c r="D281" s="232"/>
      <c r="E281" s="232"/>
      <c r="F281" s="233"/>
      <c r="G281" s="235"/>
      <c r="H281" s="237"/>
      <c r="I281" s="17" t="s">
        <v>30</v>
      </c>
      <c r="J281" s="18" t="s">
        <v>3</v>
      </c>
      <c r="K281" s="18" t="s">
        <v>2</v>
      </c>
      <c r="L281" s="18" t="s">
        <v>31</v>
      </c>
      <c r="M281" s="241"/>
      <c r="N281" s="239"/>
      <c r="O281" s="15"/>
    </row>
    <row r="282" spans="1:20" s="16" customFormat="1" ht="31.2" customHeight="1" x14ac:dyDescent="0.3">
      <c r="A282" s="14"/>
      <c r="B282" s="19">
        <v>1</v>
      </c>
      <c r="C282" s="214" t="s">
        <v>4</v>
      </c>
      <c r="D282" s="215"/>
      <c r="E282" s="215"/>
      <c r="F282" s="216"/>
      <c r="G282" s="38" t="s">
        <v>5</v>
      </c>
      <c r="H282" s="20" t="s">
        <v>34</v>
      </c>
      <c r="I282" s="21"/>
      <c r="J282" s="22"/>
      <c r="K282" s="23"/>
      <c r="L282" s="24"/>
      <c r="M282" s="25"/>
      <c r="N282" s="40"/>
      <c r="O282" s="15"/>
      <c r="Q282" s="26"/>
      <c r="S282" s="27"/>
      <c r="T282" s="27"/>
    </row>
    <row r="283" spans="1:20" s="16" customFormat="1" ht="31.2" customHeight="1" x14ac:dyDescent="0.3">
      <c r="A283" s="14"/>
      <c r="B283" s="28">
        <v>2</v>
      </c>
      <c r="C283" s="211" t="s">
        <v>6</v>
      </c>
      <c r="D283" s="212"/>
      <c r="E283" s="212"/>
      <c r="F283" s="213"/>
      <c r="G283" s="39" t="s">
        <v>7</v>
      </c>
      <c r="H283" s="29" t="s">
        <v>35</v>
      </c>
      <c r="I283" s="29"/>
      <c r="J283" s="29"/>
      <c r="K283" s="30"/>
      <c r="L283" s="29"/>
      <c r="M283" s="31"/>
      <c r="N283" s="41"/>
      <c r="O283" s="15"/>
      <c r="Q283" s="26"/>
      <c r="S283" s="27"/>
      <c r="T283" s="27"/>
    </row>
    <row r="284" spans="1:20" s="16" customFormat="1" ht="31.2" customHeight="1" x14ac:dyDescent="0.3">
      <c r="A284" s="14"/>
      <c r="B284" s="19">
        <v>3</v>
      </c>
      <c r="C284" s="211" t="s">
        <v>8</v>
      </c>
      <c r="D284" s="212"/>
      <c r="E284" s="212"/>
      <c r="F284" s="213"/>
      <c r="G284" s="39" t="s">
        <v>9</v>
      </c>
      <c r="H284" s="29" t="s">
        <v>36</v>
      </c>
      <c r="I284" s="29"/>
      <c r="J284" s="32"/>
      <c r="K284" s="33"/>
      <c r="L284" s="33"/>
      <c r="M284" s="34"/>
      <c r="N284" s="42"/>
      <c r="O284" s="15"/>
      <c r="Q284" s="26"/>
      <c r="S284" s="27"/>
      <c r="T284" s="27"/>
    </row>
    <row r="285" spans="1:20" s="16" customFormat="1" ht="31.2" customHeight="1" x14ac:dyDescent="0.3">
      <c r="A285" s="14"/>
      <c r="B285" s="28">
        <v>4</v>
      </c>
      <c r="C285" s="211" t="s">
        <v>10</v>
      </c>
      <c r="D285" s="212"/>
      <c r="E285" s="212"/>
      <c r="F285" s="213"/>
      <c r="G285" s="39" t="s">
        <v>9</v>
      </c>
      <c r="H285" s="29"/>
      <c r="I285" s="29"/>
      <c r="J285" s="32"/>
      <c r="K285" s="33"/>
      <c r="L285" s="33"/>
      <c r="M285" s="34"/>
      <c r="N285" s="42"/>
      <c r="O285" s="15"/>
      <c r="Q285" s="26"/>
      <c r="S285" s="27"/>
      <c r="T285" s="27"/>
    </row>
    <row r="286" spans="1:20" s="16" customFormat="1" ht="31.2" customHeight="1" x14ac:dyDescent="0.3">
      <c r="A286" s="14"/>
      <c r="B286" s="19">
        <v>5</v>
      </c>
      <c r="C286" s="211" t="s">
        <v>12</v>
      </c>
      <c r="D286" s="212"/>
      <c r="E286" s="212"/>
      <c r="F286" s="213"/>
      <c r="G286" s="39" t="s">
        <v>7</v>
      </c>
      <c r="H286" s="29"/>
      <c r="I286" s="35"/>
      <c r="J286" s="35"/>
      <c r="K286" s="29"/>
      <c r="L286" s="29"/>
      <c r="M286" s="36"/>
      <c r="N286" s="42"/>
      <c r="O286" s="15"/>
      <c r="Q286" s="26"/>
      <c r="S286" s="27"/>
      <c r="T286" s="27"/>
    </row>
    <row r="287" spans="1:20" s="16" customFormat="1" ht="31.2" customHeight="1" x14ac:dyDescent="0.3">
      <c r="A287" s="14"/>
      <c r="B287" s="28">
        <v>6</v>
      </c>
      <c r="C287" s="211" t="s">
        <v>13</v>
      </c>
      <c r="D287" s="212"/>
      <c r="E287" s="212"/>
      <c r="F287" s="213"/>
      <c r="G287" s="39" t="s">
        <v>9</v>
      </c>
      <c r="H287" s="29"/>
      <c r="I287" s="29"/>
      <c r="J287" s="29"/>
      <c r="K287" s="30"/>
      <c r="L287" s="30"/>
      <c r="M287" s="34"/>
      <c r="N287" s="43"/>
      <c r="O287" s="15"/>
      <c r="Q287" s="26"/>
      <c r="S287" s="27"/>
      <c r="T287" s="27"/>
    </row>
    <row r="288" spans="1:20" s="16" customFormat="1" ht="31.2" customHeight="1" thickBot="1" x14ac:dyDescent="0.35">
      <c r="A288" s="14"/>
      <c r="B288" s="37"/>
      <c r="C288" s="223" t="s">
        <v>20</v>
      </c>
      <c r="D288" s="224"/>
      <c r="E288" s="224"/>
      <c r="F288" s="224"/>
      <c r="G288" s="224"/>
      <c r="H288" s="225"/>
      <c r="I288" s="225"/>
      <c r="J288" s="225"/>
      <c r="K288" s="225"/>
      <c r="L288" s="225"/>
      <c r="M288" s="45"/>
      <c r="N288" s="44"/>
      <c r="O288" s="15"/>
    </row>
    <row r="289" spans="1:20" ht="14.4" thickTop="1" x14ac:dyDescent="0.25"/>
    <row r="290" spans="1:20" x14ac:dyDescent="0.25">
      <c r="B290" s="1" t="s">
        <v>37</v>
      </c>
    </row>
    <row r="291" spans="1:20" ht="14.4" thickBot="1" x14ac:dyDescent="0.3"/>
    <row r="292" spans="1:20" s="16" customFormat="1" ht="42" customHeight="1" thickTop="1" x14ac:dyDescent="0.3">
      <c r="A292" s="14"/>
      <c r="B292" s="226" t="s">
        <v>1</v>
      </c>
      <c r="C292" s="228" t="s">
        <v>28</v>
      </c>
      <c r="D292" s="229"/>
      <c r="E292" s="229"/>
      <c r="F292" s="230"/>
      <c r="G292" s="234" t="s">
        <v>3</v>
      </c>
      <c r="H292" s="236" t="s">
        <v>2</v>
      </c>
      <c r="I292" s="220" t="s">
        <v>29</v>
      </c>
      <c r="J292" s="221"/>
      <c r="K292" s="221"/>
      <c r="L292" s="222"/>
      <c r="M292" s="240" t="s">
        <v>33</v>
      </c>
      <c r="N292" s="238" t="s">
        <v>21</v>
      </c>
      <c r="O292" s="15"/>
    </row>
    <row r="293" spans="1:20" s="16" customFormat="1" ht="31.2" customHeight="1" x14ac:dyDescent="0.3">
      <c r="A293" s="14"/>
      <c r="B293" s="227"/>
      <c r="C293" s="231"/>
      <c r="D293" s="232"/>
      <c r="E293" s="232"/>
      <c r="F293" s="233"/>
      <c r="G293" s="235"/>
      <c r="H293" s="237"/>
      <c r="I293" s="17" t="s">
        <v>30</v>
      </c>
      <c r="J293" s="18" t="s">
        <v>3</v>
      </c>
      <c r="K293" s="18" t="s">
        <v>2</v>
      </c>
      <c r="L293" s="18" t="s">
        <v>31</v>
      </c>
      <c r="M293" s="241"/>
      <c r="N293" s="239"/>
      <c r="O293" s="15"/>
    </row>
    <row r="294" spans="1:20" s="16" customFormat="1" ht="31.2" customHeight="1" x14ac:dyDescent="0.3">
      <c r="A294" s="14"/>
      <c r="B294" s="19">
        <v>1</v>
      </c>
      <c r="C294" s="214" t="s">
        <v>4</v>
      </c>
      <c r="D294" s="215"/>
      <c r="E294" s="215"/>
      <c r="F294" s="216"/>
      <c r="G294" s="38" t="s">
        <v>5</v>
      </c>
      <c r="H294" s="20" t="s">
        <v>34</v>
      </c>
      <c r="I294" s="21"/>
      <c r="J294" s="22"/>
      <c r="K294" s="23"/>
      <c r="L294" s="24"/>
      <c r="M294" s="25"/>
      <c r="N294" s="40"/>
      <c r="O294" s="15"/>
      <c r="Q294" s="26"/>
      <c r="S294" s="27"/>
      <c r="T294" s="27"/>
    </row>
    <row r="295" spans="1:20" s="16" customFormat="1" ht="31.2" customHeight="1" x14ac:dyDescent="0.3">
      <c r="A295" s="14"/>
      <c r="B295" s="28">
        <v>2</v>
      </c>
      <c r="C295" s="211" t="s">
        <v>6</v>
      </c>
      <c r="D295" s="212"/>
      <c r="E295" s="212"/>
      <c r="F295" s="213"/>
      <c r="G295" s="39" t="s">
        <v>7</v>
      </c>
      <c r="H295" s="29" t="s">
        <v>35</v>
      </c>
      <c r="I295" s="29"/>
      <c r="J295" s="29"/>
      <c r="K295" s="30"/>
      <c r="L295" s="29"/>
      <c r="M295" s="31"/>
      <c r="N295" s="41"/>
      <c r="O295" s="15"/>
      <c r="Q295" s="26"/>
      <c r="S295" s="27"/>
      <c r="T295" s="27"/>
    </row>
    <row r="296" spans="1:20" s="16" customFormat="1" ht="31.2" customHeight="1" x14ac:dyDescent="0.3">
      <c r="A296" s="14"/>
      <c r="B296" s="19">
        <v>3</v>
      </c>
      <c r="C296" s="211" t="s">
        <v>8</v>
      </c>
      <c r="D296" s="212"/>
      <c r="E296" s="212"/>
      <c r="F296" s="213"/>
      <c r="G296" s="39" t="s">
        <v>9</v>
      </c>
      <c r="H296" s="29" t="s">
        <v>36</v>
      </c>
      <c r="I296" s="29"/>
      <c r="J296" s="32"/>
      <c r="K296" s="33"/>
      <c r="L296" s="33"/>
      <c r="M296" s="34"/>
      <c r="N296" s="42"/>
      <c r="O296" s="15"/>
      <c r="Q296" s="26"/>
      <c r="S296" s="27"/>
      <c r="T296" s="27"/>
    </row>
    <row r="297" spans="1:20" s="16" customFormat="1" ht="31.2" customHeight="1" x14ac:dyDescent="0.3">
      <c r="A297" s="14"/>
      <c r="B297" s="28">
        <v>4</v>
      </c>
      <c r="C297" s="211" t="s">
        <v>10</v>
      </c>
      <c r="D297" s="212"/>
      <c r="E297" s="212"/>
      <c r="F297" s="213"/>
      <c r="G297" s="39" t="s">
        <v>9</v>
      </c>
      <c r="H297" s="29"/>
      <c r="I297" s="29"/>
      <c r="J297" s="32"/>
      <c r="K297" s="33"/>
      <c r="L297" s="33"/>
      <c r="M297" s="34"/>
      <c r="N297" s="42"/>
      <c r="O297" s="15"/>
      <c r="Q297" s="26"/>
      <c r="S297" s="27"/>
      <c r="T297" s="27"/>
    </row>
    <row r="298" spans="1:20" s="16" customFormat="1" ht="31.2" customHeight="1" x14ac:dyDescent="0.3">
      <c r="A298" s="14"/>
      <c r="B298" s="19">
        <v>5</v>
      </c>
      <c r="C298" s="211" t="s">
        <v>12</v>
      </c>
      <c r="D298" s="212"/>
      <c r="E298" s="212"/>
      <c r="F298" s="213"/>
      <c r="G298" s="39" t="s">
        <v>7</v>
      </c>
      <c r="H298" s="29"/>
      <c r="I298" s="35"/>
      <c r="J298" s="35"/>
      <c r="K298" s="29"/>
      <c r="L298" s="29"/>
      <c r="M298" s="36"/>
      <c r="N298" s="42"/>
      <c r="O298" s="15"/>
      <c r="Q298" s="26"/>
      <c r="S298" s="27"/>
      <c r="T298" s="27"/>
    </row>
    <row r="299" spans="1:20" s="16" customFormat="1" ht="31.2" customHeight="1" x14ac:dyDescent="0.3">
      <c r="A299" s="14"/>
      <c r="B299" s="28">
        <v>6</v>
      </c>
      <c r="C299" s="217" t="s">
        <v>13</v>
      </c>
      <c r="D299" s="218"/>
      <c r="E299" s="218"/>
      <c r="F299" s="219"/>
      <c r="G299" s="139" t="s">
        <v>9</v>
      </c>
      <c r="H299" s="140"/>
      <c r="I299" s="29"/>
      <c r="J299" s="29"/>
      <c r="K299" s="30"/>
      <c r="L299" s="30"/>
      <c r="M299" s="34"/>
      <c r="N299" s="43"/>
      <c r="O299" s="15"/>
      <c r="Q299" s="26"/>
      <c r="S299" s="27"/>
      <c r="T299" s="27"/>
    </row>
    <row r="300" spans="1:20" s="16" customFormat="1" ht="31.2" customHeight="1" thickBot="1" x14ac:dyDescent="0.35">
      <c r="A300" s="14"/>
      <c r="B300" s="37"/>
      <c r="C300" s="223" t="s">
        <v>20</v>
      </c>
      <c r="D300" s="224"/>
      <c r="E300" s="224"/>
      <c r="F300" s="224"/>
      <c r="G300" s="224"/>
      <c r="H300" s="224"/>
      <c r="I300" s="225"/>
      <c r="J300" s="225"/>
      <c r="K300" s="225"/>
      <c r="L300" s="225"/>
      <c r="M300" s="45"/>
      <c r="N300" s="44"/>
      <c r="O300" s="15"/>
    </row>
    <row r="301" spans="1:20" ht="14.4" thickTop="1" x14ac:dyDescent="0.25"/>
  </sheetData>
  <mergeCells count="350">
    <mergeCell ref="C298:F298"/>
    <mergeCell ref="C299:F299"/>
    <mergeCell ref="C300:L300"/>
    <mergeCell ref="M292:M293"/>
    <mergeCell ref="N292:N293"/>
    <mergeCell ref="C294:F294"/>
    <mergeCell ref="C295:F295"/>
    <mergeCell ref="C296:F296"/>
    <mergeCell ref="C297:F297"/>
    <mergeCell ref="C286:F286"/>
    <mergeCell ref="C287:F287"/>
    <mergeCell ref="C288:L288"/>
    <mergeCell ref="B292:B293"/>
    <mergeCell ref="C292:F293"/>
    <mergeCell ref="G292:G293"/>
    <mergeCell ref="H292:H293"/>
    <mergeCell ref="I292:L292"/>
    <mergeCell ref="M280:M281"/>
    <mergeCell ref="C283:F283"/>
    <mergeCell ref="C284:F284"/>
    <mergeCell ref="C285:F285"/>
    <mergeCell ref="N280:N281"/>
    <mergeCell ref="C282:F282"/>
    <mergeCell ref="B268:B269"/>
    <mergeCell ref="C268:F269"/>
    <mergeCell ref="G268:G269"/>
    <mergeCell ref="H268:H269"/>
    <mergeCell ref="I268:L268"/>
    <mergeCell ref="C274:F274"/>
    <mergeCell ref="C275:F275"/>
    <mergeCell ref="C276:L276"/>
    <mergeCell ref="B280:B281"/>
    <mergeCell ref="C280:F281"/>
    <mergeCell ref="G280:G281"/>
    <mergeCell ref="H280:H281"/>
    <mergeCell ref="I280:L280"/>
    <mergeCell ref="C270:F270"/>
    <mergeCell ref="C271:F271"/>
    <mergeCell ref="C272:F272"/>
    <mergeCell ref="C273:F273"/>
    <mergeCell ref="N256:N257"/>
    <mergeCell ref="C258:F258"/>
    <mergeCell ref="C259:F259"/>
    <mergeCell ref="C260:F260"/>
    <mergeCell ref="C261:F261"/>
    <mergeCell ref="M268:M269"/>
    <mergeCell ref="N268:N269"/>
    <mergeCell ref="C250:F250"/>
    <mergeCell ref="C251:F251"/>
    <mergeCell ref="C252:L252"/>
    <mergeCell ref="C262:F262"/>
    <mergeCell ref="C263:F263"/>
    <mergeCell ref="C264:L264"/>
    <mergeCell ref="B256:B257"/>
    <mergeCell ref="C256:F257"/>
    <mergeCell ref="G256:G257"/>
    <mergeCell ref="H256:H257"/>
    <mergeCell ref="I256:L256"/>
    <mergeCell ref="M244:M245"/>
    <mergeCell ref="C247:F247"/>
    <mergeCell ref="C248:F248"/>
    <mergeCell ref="C249:F249"/>
    <mergeCell ref="M256:M257"/>
    <mergeCell ref="N244:N245"/>
    <mergeCell ref="C246:F246"/>
    <mergeCell ref="B232:B233"/>
    <mergeCell ref="C232:F233"/>
    <mergeCell ref="G232:G233"/>
    <mergeCell ref="H232:H233"/>
    <mergeCell ref="I232:L232"/>
    <mergeCell ref="C238:F238"/>
    <mergeCell ref="C239:F239"/>
    <mergeCell ref="C240:L240"/>
    <mergeCell ref="B244:B245"/>
    <mergeCell ref="C244:F245"/>
    <mergeCell ref="G244:G245"/>
    <mergeCell ref="H244:H245"/>
    <mergeCell ref="I244:L244"/>
    <mergeCell ref="C234:F234"/>
    <mergeCell ref="C235:F235"/>
    <mergeCell ref="C236:F236"/>
    <mergeCell ref="C237:F237"/>
    <mergeCell ref="N220:N221"/>
    <mergeCell ref="C222:F222"/>
    <mergeCell ref="C223:F223"/>
    <mergeCell ref="C224:F224"/>
    <mergeCell ref="C225:F225"/>
    <mergeCell ref="M232:M233"/>
    <mergeCell ref="N232:N233"/>
    <mergeCell ref="C214:F214"/>
    <mergeCell ref="C215:F215"/>
    <mergeCell ref="C216:L216"/>
    <mergeCell ref="C226:F226"/>
    <mergeCell ref="C227:F227"/>
    <mergeCell ref="C228:L228"/>
    <mergeCell ref="B220:B221"/>
    <mergeCell ref="C220:F221"/>
    <mergeCell ref="G220:G221"/>
    <mergeCell ref="H220:H221"/>
    <mergeCell ref="I220:L220"/>
    <mergeCell ref="M208:M209"/>
    <mergeCell ref="C211:F211"/>
    <mergeCell ref="C212:F212"/>
    <mergeCell ref="C213:F213"/>
    <mergeCell ref="M220:M221"/>
    <mergeCell ref="N208:N209"/>
    <mergeCell ref="C210:F210"/>
    <mergeCell ref="B196:B197"/>
    <mergeCell ref="C196:F197"/>
    <mergeCell ref="G196:G197"/>
    <mergeCell ref="H196:H197"/>
    <mergeCell ref="I196:L196"/>
    <mergeCell ref="C202:F202"/>
    <mergeCell ref="C203:F203"/>
    <mergeCell ref="C204:L204"/>
    <mergeCell ref="B208:B209"/>
    <mergeCell ref="C208:F209"/>
    <mergeCell ref="G208:G209"/>
    <mergeCell ref="H208:H209"/>
    <mergeCell ref="I208:L208"/>
    <mergeCell ref="C198:F198"/>
    <mergeCell ref="C199:F199"/>
    <mergeCell ref="C200:F200"/>
    <mergeCell ref="C201:F201"/>
    <mergeCell ref="N184:N185"/>
    <mergeCell ref="C186:F186"/>
    <mergeCell ref="C187:F187"/>
    <mergeCell ref="C188:F188"/>
    <mergeCell ref="C189:F189"/>
    <mergeCell ref="M196:M197"/>
    <mergeCell ref="N196:N197"/>
    <mergeCell ref="C178:F178"/>
    <mergeCell ref="C179:F179"/>
    <mergeCell ref="C180:L180"/>
    <mergeCell ref="C190:F190"/>
    <mergeCell ref="C191:F191"/>
    <mergeCell ref="C192:L192"/>
    <mergeCell ref="B184:B185"/>
    <mergeCell ref="C184:F185"/>
    <mergeCell ref="G184:G185"/>
    <mergeCell ref="H184:H185"/>
    <mergeCell ref="I184:L184"/>
    <mergeCell ref="M172:M173"/>
    <mergeCell ref="C175:F175"/>
    <mergeCell ref="C176:F176"/>
    <mergeCell ref="C177:F177"/>
    <mergeCell ref="M184:M185"/>
    <mergeCell ref="N172:N173"/>
    <mergeCell ref="C174:F174"/>
    <mergeCell ref="B160:B161"/>
    <mergeCell ref="C160:F161"/>
    <mergeCell ref="G160:G161"/>
    <mergeCell ref="H160:H161"/>
    <mergeCell ref="I160:L160"/>
    <mergeCell ref="C166:F166"/>
    <mergeCell ref="C167:F167"/>
    <mergeCell ref="C168:L168"/>
    <mergeCell ref="B172:B173"/>
    <mergeCell ref="C172:F173"/>
    <mergeCell ref="G172:G173"/>
    <mergeCell ref="H172:H173"/>
    <mergeCell ref="I172:L172"/>
    <mergeCell ref="C162:F162"/>
    <mergeCell ref="C163:F163"/>
    <mergeCell ref="C164:F164"/>
    <mergeCell ref="C165:F165"/>
    <mergeCell ref="N148:N149"/>
    <mergeCell ref="C150:F150"/>
    <mergeCell ref="C151:F151"/>
    <mergeCell ref="C152:F152"/>
    <mergeCell ref="C153:F153"/>
    <mergeCell ref="M160:M161"/>
    <mergeCell ref="N160:N161"/>
    <mergeCell ref="C142:F142"/>
    <mergeCell ref="C143:F143"/>
    <mergeCell ref="C144:L144"/>
    <mergeCell ref="C154:F154"/>
    <mergeCell ref="C155:F155"/>
    <mergeCell ref="C156:L156"/>
    <mergeCell ref="B148:B149"/>
    <mergeCell ref="C148:F149"/>
    <mergeCell ref="G148:G149"/>
    <mergeCell ref="H148:H149"/>
    <mergeCell ref="I148:L148"/>
    <mergeCell ref="M136:M137"/>
    <mergeCell ref="C139:F139"/>
    <mergeCell ref="C140:F140"/>
    <mergeCell ref="C141:F141"/>
    <mergeCell ref="M148:M149"/>
    <mergeCell ref="N136:N137"/>
    <mergeCell ref="C138:F138"/>
    <mergeCell ref="B124:B125"/>
    <mergeCell ref="C124:F125"/>
    <mergeCell ref="G124:G125"/>
    <mergeCell ref="H124:H125"/>
    <mergeCell ref="I124:L124"/>
    <mergeCell ref="C130:F130"/>
    <mergeCell ref="C131:F131"/>
    <mergeCell ref="C132:L132"/>
    <mergeCell ref="B136:B137"/>
    <mergeCell ref="C136:F137"/>
    <mergeCell ref="G136:G137"/>
    <mergeCell ref="H136:H137"/>
    <mergeCell ref="I136:L136"/>
    <mergeCell ref="C126:F126"/>
    <mergeCell ref="C127:F127"/>
    <mergeCell ref="C128:F128"/>
    <mergeCell ref="C129:F129"/>
    <mergeCell ref="N112:N113"/>
    <mergeCell ref="C114:F114"/>
    <mergeCell ref="C115:F115"/>
    <mergeCell ref="C116:F116"/>
    <mergeCell ref="C117:F117"/>
    <mergeCell ref="M124:M125"/>
    <mergeCell ref="N124:N125"/>
    <mergeCell ref="C106:F106"/>
    <mergeCell ref="C107:F107"/>
    <mergeCell ref="C108:L108"/>
    <mergeCell ref="C118:F118"/>
    <mergeCell ref="C119:F119"/>
    <mergeCell ref="C120:L120"/>
    <mergeCell ref="B112:B113"/>
    <mergeCell ref="C112:F113"/>
    <mergeCell ref="G112:G113"/>
    <mergeCell ref="H112:H113"/>
    <mergeCell ref="I112:L112"/>
    <mergeCell ref="M100:M101"/>
    <mergeCell ref="C103:F103"/>
    <mergeCell ref="C104:F104"/>
    <mergeCell ref="C105:F105"/>
    <mergeCell ref="M112:M113"/>
    <mergeCell ref="N100:N101"/>
    <mergeCell ref="C102:F102"/>
    <mergeCell ref="B88:B89"/>
    <mergeCell ref="C88:F89"/>
    <mergeCell ref="G88:G89"/>
    <mergeCell ref="H88:H89"/>
    <mergeCell ref="I88:L88"/>
    <mergeCell ref="C94:F94"/>
    <mergeCell ref="C95:F95"/>
    <mergeCell ref="C96:L96"/>
    <mergeCell ref="B100:B101"/>
    <mergeCell ref="C100:F101"/>
    <mergeCell ref="G100:G101"/>
    <mergeCell ref="H100:H101"/>
    <mergeCell ref="I100:L100"/>
    <mergeCell ref="C90:F90"/>
    <mergeCell ref="C91:F91"/>
    <mergeCell ref="C92:F92"/>
    <mergeCell ref="C93:F93"/>
    <mergeCell ref="N76:N77"/>
    <mergeCell ref="C78:F78"/>
    <mergeCell ref="C79:F79"/>
    <mergeCell ref="C80:F80"/>
    <mergeCell ref="C81:F81"/>
    <mergeCell ref="M88:M89"/>
    <mergeCell ref="N88:N89"/>
    <mergeCell ref="C70:F70"/>
    <mergeCell ref="C71:F71"/>
    <mergeCell ref="C72:L72"/>
    <mergeCell ref="C82:F82"/>
    <mergeCell ref="C83:F83"/>
    <mergeCell ref="C84:L84"/>
    <mergeCell ref="B76:B77"/>
    <mergeCell ref="C76:F77"/>
    <mergeCell ref="G76:G77"/>
    <mergeCell ref="H76:H77"/>
    <mergeCell ref="I76:L76"/>
    <mergeCell ref="M64:M65"/>
    <mergeCell ref="C67:F67"/>
    <mergeCell ref="C68:F68"/>
    <mergeCell ref="C69:F69"/>
    <mergeCell ref="M76:M77"/>
    <mergeCell ref="N64:N65"/>
    <mergeCell ref="C66:F66"/>
    <mergeCell ref="B52:B53"/>
    <mergeCell ref="C52:F53"/>
    <mergeCell ref="G52:G53"/>
    <mergeCell ref="H52:H53"/>
    <mergeCell ref="I52:L52"/>
    <mergeCell ref="C58:F58"/>
    <mergeCell ref="C59:F59"/>
    <mergeCell ref="C60:L60"/>
    <mergeCell ref="B64:B65"/>
    <mergeCell ref="C64:F65"/>
    <mergeCell ref="G64:G65"/>
    <mergeCell ref="H64:H65"/>
    <mergeCell ref="I64:L64"/>
    <mergeCell ref="C54:F54"/>
    <mergeCell ref="C55:F55"/>
    <mergeCell ref="C56:F56"/>
    <mergeCell ref="C57:F57"/>
    <mergeCell ref="C42:F42"/>
    <mergeCell ref="C43:F43"/>
    <mergeCell ref="C44:F44"/>
    <mergeCell ref="C45:F45"/>
    <mergeCell ref="M52:M53"/>
    <mergeCell ref="N52:N53"/>
    <mergeCell ref="C34:F34"/>
    <mergeCell ref="C35:F35"/>
    <mergeCell ref="C36:L36"/>
    <mergeCell ref="C46:F46"/>
    <mergeCell ref="C47:F47"/>
    <mergeCell ref="C48:L48"/>
    <mergeCell ref="B40:B41"/>
    <mergeCell ref="C40:F41"/>
    <mergeCell ref="G40:G41"/>
    <mergeCell ref="H40:H41"/>
    <mergeCell ref="I40:L40"/>
    <mergeCell ref="M28:M29"/>
    <mergeCell ref="N28:N29"/>
    <mergeCell ref="C30:F30"/>
    <mergeCell ref="C31:F31"/>
    <mergeCell ref="C32:F32"/>
    <mergeCell ref="C33:F33"/>
    <mergeCell ref="M40:M41"/>
    <mergeCell ref="N40:N41"/>
    <mergeCell ref="C23:F23"/>
    <mergeCell ref="C24:L24"/>
    <mergeCell ref="B28:B29"/>
    <mergeCell ref="C28:F29"/>
    <mergeCell ref="G28:G29"/>
    <mergeCell ref="H28:H29"/>
    <mergeCell ref="I28:L28"/>
    <mergeCell ref="N4:N5"/>
    <mergeCell ref="G4:G5"/>
    <mergeCell ref="B16:B17"/>
    <mergeCell ref="C16:F17"/>
    <mergeCell ref="G16:G17"/>
    <mergeCell ref="H16:H17"/>
    <mergeCell ref="I16:L16"/>
    <mergeCell ref="M16:M17"/>
    <mergeCell ref="N16:N17"/>
    <mergeCell ref="B4:B5"/>
    <mergeCell ref="M4:M5"/>
    <mergeCell ref="C19:F19"/>
    <mergeCell ref="C20:F20"/>
    <mergeCell ref="C21:F21"/>
    <mergeCell ref="C12:L12"/>
    <mergeCell ref="H4:H5"/>
    <mergeCell ref="C4:F5"/>
    <mergeCell ref="C22:F22"/>
    <mergeCell ref="C18:F18"/>
    <mergeCell ref="C7:F7"/>
    <mergeCell ref="C8:F8"/>
    <mergeCell ref="C9:F9"/>
    <mergeCell ref="C10:F10"/>
    <mergeCell ref="C11:F11"/>
    <mergeCell ref="I4:L4"/>
    <mergeCell ref="C6:F6"/>
  </mergeCells>
  <pageMargins left="0.7" right="0.7" top="0.75" bottom="0.75" header="0.3" footer="0.3"/>
  <pageSetup scale="33" orientation="portrait" r:id="rId1"/>
  <rowBreaks count="1" manualBreakCount="1">
    <brk id="7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B4B58-7893-43A1-B3D2-34435B98B85E}">
  <dimension ref="B2:H409"/>
  <sheetViews>
    <sheetView view="pageBreakPreview" topLeftCell="A143" zoomScale="60" zoomScaleNormal="100" workbookViewId="0">
      <selection activeCell="F147" sqref="F147"/>
    </sheetView>
  </sheetViews>
  <sheetFormatPr defaultColWidth="9.109375" defaultRowHeight="13.8" x14ac:dyDescent="0.25"/>
  <cols>
    <col min="1" max="1" width="9.109375" style="1"/>
    <col min="2" max="2" width="21.88671875" style="1" customWidth="1"/>
    <col min="3" max="3" width="47.44140625" style="1" customWidth="1"/>
    <col min="4" max="5" width="15.44140625" style="1" customWidth="1"/>
    <col min="6" max="6" width="32.33203125" style="1" customWidth="1"/>
    <col min="7" max="16384" width="9.109375" style="1"/>
  </cols>
  <sheetData>
    <row r="2" spans="2:8" x14ac:dyDescent="0.25">
      <c r="B2" s="1" t="s">
        <v>23</v>
      </c>
      <c r="C2" s="1" t="str">
        <f>'Evaluasi Harga'!C4</f>
        <v>CV. GAYO INDAH</v>
      </c>
    </row>
    <row r="3" spans="2:8" ht="14.4" thickBot="1" x14ac:dyDescent="0.3"/>
    <row r="4" spans="2:8" ht="14.4" thickTop="1" x14ac:dyDescent="0.25">
      <c r="B4" s="252" t="s">
        <v>58</v>
      </c>
      <c r="C4" s="253"/>
      <c r="D4" s="256" t="s">
        <v>59</v>
      </c>
      <c r="E4" s="256"/>
      <c r="F4" s="257" t="s">
        <v>21</v>
      </c>
    </row>
    <row r="5" spans="2:8" ht="14.4" thickBot="1" x14ac:dyDescent="0.3">
      <c r="B5" s="254"/>
      <c r="C5" s="255"/>
      <c r="D5" s="53" t="s">
        <v>60</v>
      </c>
      <c r="E5" s="53" t="s">
        <v>61</v>
      </c>
      <c r="F5" s="258"/>
    </row>
    <row r="6" spans="2:8" ht="14.4" thickTop="1" x14ac:dyDescent="0.25">
      <c r="B6" s="46" t="s">
        <v>38</v>
      </c>
      <c r="D6" s="153" t="s">
        <v>66</v>
      </c>
      <c r="E6" s="49"/>
      <c r="F6" s="50"/>
    </row>
    <row r="7" spans="2:8" x14ac:dyDescent="0.25">
      <c r="B7" s="46" t="s">
        <v>39</v>
      </c>
      <c r="D7" s="149"/>
      <c r="E7" s="49"/>
      <c r="F7" s="50"/>
    </row>
    <row r="8" spans="2:8" x14ac:dyDescent="0.25">
      <c r="B8" s="46" t="s">
        <v>40</v>
      </c>
      <c r="D8" s="149"/>
      <c r="E8" s="49"/>
      <c r="F8" s="50"/>
    </row>
    <row r="9" spans="2:8" x14ac:dyDescent="0.25">
      <c r="B9" s="46" t="s">
        <v>41</v>
      </c>
      <c r="D9" s="149" t="s">
        <v>11</v>
      </c>
      <c r="E9" s="49"/>
      <c r="F9" s="50" t="s">
        <v>160</v>
      </c>
    </row>
    <row r="10" spans="2:8" x14ac:dyDescent="0.25">
      <c r="B10" s="150" t="s">
        <v>42</v>
      </c>
      <c r="D10" s="149"/>
      <c r="E10" s="49" t="s">
        <v>146</v>
      </c>
      <c r="F10" s="50"/>
      <c r="H10" s="1" t="s">
        <v>142</v>
      </c>
    </row>
    <row r="11" spans="2:8" x14ac:dyDescent="0.25">
      <c r="B11" s="46" t="s">
        <v>43</v>
      </c>
      <c r="D11" s="149"/>
      <c r="E11" s="49"/>
      <c r="F11" s="50"/>
    </row>
    <row r="12" spans="2:8" x14ac:dyDescent="0.25">
      <c r="B12" s="46" t="s">
        <v>44</v>
      </c>
      <c r="D12" s="149"/>
      <c r="E12" s="49"/>
      <c r="F12" s="50"/>
    </row>
    <row r="13" spans="2:8" x14ac:dyDescent="0.25">
      <c r="B13" s="46" t="s">
        <v>45</v>
      </c>
      <c r="D13" s="149" t="s">
        <v>66</v>
      </c>
      <c r="E13" s="49"/>
      <c r="F13" s="50"/>
    </row>
    <row r="14" spans="2:8" x14ac:dyDescent="0.25">
      <c r="B14" s="46" t="s">
        <v>46</v>
      </c>
      <c r="D14" s="149"/>
      <c r="E14" s="49"/>
      <c r="F14" s="50"/>
    </row>
    <row r="15" spans="2:8" x14ac:dyDescent="0.25">
      <c r="B15" s="46" t="s">
        <v>47</v>
      </c>
      <c r="D15" s="149"/>
      <c r="E15" s="49"/>
      <c r="F15" s="50"/>
    </row>
    <row r="16" spans="2:8" x14ac:dyDescent="0.25">
      <c r="B16" s="46" t="s">
        <v>48</v>
      </c>
      <c r="D16" s="149"/>
      <c r="E16" s="49"/>
      <c r="F16" s="50"/>
    </row>
    <row r="17" spans="2:6" x14ac:dyDescent="0.25">
      <c r="B17" s="46" t="s">
        <v>49</v>
      </c>
      <c r="D17" s="149"/>
      <c r="E17" s="49"/>
      <c r="F17" s="50"/>
    </row>
    <row r="18" spans="2:6" x14ac:dyDescent="0.25">
      <c r="B18" s="46" t="s">
        <v>50</v>
      </c>
      <c r="D18" s="149"/>
      <c r="E18" s="49"/>
      <c r="F18" s="50"/>
    </row>
    <row r="19" spans="2:6" x14ac:dyDescent="0.25">
      <c r="B19" s="46" t="s">
        <v>51</v>
      </c>
      <c r="D19" s="149" t="s">
        <v>66</v>
      </c>
      <c r="E19" s="49"/>
      <c r="F19" s="50"/>
    </row>
    <row r="20" spans="2:6" x14ac:dyDescent="0.25">
      <c r="B20" s="46" t="s">
        <v>52</v>
      </c>
      <c r="D20" s="149"/>
      <c r="E20" s="49"/>
      <c r="F20" s="50"/>
    </row>
    <row r="21" spans="2:6" x14ac:dyDescent="0.25">
      <c r="B21" s="46" t="s">
        <v>53</v>
      </c>
      <c r="D21" s="149"/>
      <c r="E21" s="49"/>
      <c r="F21" s="50"/>
    </row>
    <row r="22" spans="2:6" x14ac:dyDescent="0.25">
      <c r="B22" s="46" t="s">
        <v>54</v>
      </c>
      <c r="D22" s="149" t="s">
        <v>66</v>
      </c>
      <c r="E22" s="49"/>
      <c r="F22" s="50"/>
    </row>
    <row r="23" spans="2:6" x14ac:dyDescent="0.25">
      <c r="B23" s="46" t="s">
        <v>55</v>
      </c>
      <c r="D23" s="49"/>
      <c r="E23" s="49"/>
      <c r="F23" s="50"/>
    </row>
    <row r="24" spans="2:6" x14ac:dyDescent="0.25">
      <c r="B24" s="46" t="s">
        <v>56</v>
      </c>
      <c r="D24" s="49"/>
      <c r="E24" s="49"/>
      <c r="F24" s="50"/>
    </row>
    <row r="25" spans="2:6" ht="14.4" thickBot="1" x14ac:dyDescent="0.3">
      <c r="B25" s="47" t="s">
        <v>57</v>
      </c>
      <c r="C25" s="48"/>
      <c r="D25" s="51"/>
      <c r="E25" s="51"/>
      <c r="F25" s="52"/>
    </row>
    <row r="26" spans="2:6" ht="15" thickTop="1" thickBot="1" x14ac:dyDescent="0.3">
      <c r="B26" s="248" t="s">
        <v>19</v>
      </c>
      <c r="C26" s="249"/>
      <c r="D26" s="250" t="s">
        <v>128</v>
      </c>
      <c r="E26" s="251"/>
      <c r="F26" s="154"/>
    </row>
    <row r="27" spans="2:6" ht="14.4" thickTop="1" x14ac:dyDescent="0.25"/>
    <row r="28" spans="2:6" x14ac:dyDescent="0.25">
      <c r="B28" s="1" t="s">
        <v>23</v>
      </c>
      <c r="C28" s="1" t="str">
        <f>'Evaluasi Harga'!C5</f>
        <v>PT. PUGA MANDIRI GRUP</v>
      </c>
    </row>
    <row r="29" spans="2:6" ht="14.4" thickBot="1" x14ac:dyDescent="0.3"/>
    <row r="30" spans="2:6" ht="14.4" thickTop="1" x14ac:dyDescent="0.25">
      <c r="B30" s="252" t="s">
        <v>58</v>
      </c>
      <c r="C30" s="253"/>
      <c r="D30" s="256" t="s">
        <v>59</v>
      </c>
      <c r="E30" s="256"/>
      <c r="F30" s="257" t="s">
        <v>21</v>
      </c>
    </row>
    <row r="31" spans="2:6" ht="14.4" thickBot="1" x14ac:dyDescent="0.3">
      <c r="B31" s="254"/>
      <c r="C31" s="255"/>
      <c r="D31" s="53" t="s">
        <v>60</v>
      </c>
      <c r="E31" s="53" t="s">
        <v>61</v>
      </c>
      <c r="F31" s="258"/>
    </row>
    <row r="32" spans="2:6" ht="14.4" thickTop="1" x14ac:dyDescent="0.25">
      <c r="B32" s="46" t="s">
        <v>38</v>
      </c>
      <c r="D32" s="153" t="s">
        <v>66</v>
      </c>
      <c r="E32" s="49"/>
      <c r="F32" s="50"/>
    </row>
    <row r="33" spans="2:6" x14ac:dyDescent="0.25">
      <c r="B33" s="46" t="s">
        <v>39</v>
      </c>
      <c r="D33" s="149"/>
      <c r="E33" s="49"/>
      <c r="F33" s="50"/>
    </row>
    <row r="34" spans="2:6" x14ac:dyDescent="0.25">
      <c r="B34" s="46" t="s">
        <v>40</v>
      </c>
      <c r="D34" s="149"/>
      <c r="E34" s="49"/>
      <c r="F34" s="50"/>
    </row>
    <row r="35" spans="2:6" x14ac:dyDescent="0.25">
      <c r="B35" s="46" t="s">
        <v>41</v>
      </c>
      <c r="D35" s="149" t="s">
        <v>11</v>
      </c>
      <c r="E35" s="49"/>
      <c r="F35" s="50" t="s">
        <v>160</v>
      </c>
    </row>
    <row r="36" spans="2:6" x14ac:dyDescent="0.25">
      <c r="B36" s="46" t="s">
        <v>42</v>
      </c>
      <c r="D36" s="149"/>
      <c r="E36" s="49" t="s">
        <v>146</v>
      </c>
      <c r="F36" s="50"/>
    </row>
    <row r="37" spans="2:6" x14ac:dyDescent="0.25">
      <c r="B37" s="46" t="s">
        <v>43</v>
      </c>
      <c r="D37" s="149"/>
      <c r="E37" s="49"/>
      <c r="F37" s="50"/>
    </row>
    <row r="38" spans="2:6" x14ac:dyDescent="0.25">
      <c r="B38" s="46" t="s">
        <v>44</v>
      </c>
      <c r="D38" s="149"/>
      <c r="E38" s="49"/>
      <c r="F38" s="50"/>
    </row>
    <row r="39" spans="2:6" x14ac:dyDescent="0.25">
      <c r="B39" s="46" t="s">
        <v>45</v>
      </c>
      <c r="D39" s="149" t="s">
        <v>66</v>
      </c>
      <c r="E39" s="49"/>
      <c r="F39" s="50"/>
    </row>
    <row r="40" spans="2:6" x14ac:dyDescent="0.25">
      <c r="B40" s="46" t="s">
        <v>46</v>
      </c>
      <c r="D40" s="149"/>
      <c r="E40" s="49"/>
      <c r="F40" s="50"/>
    </row>
    <row r="41" spans="2:6" x14ac:dyDescent="0.25">
      <c r="B41" s="46" t="s">
        <v>47</v>
      </c>
      <c r="D41" s="149"/>
      <c r="E41" s="49"/>
      <c r="F41" s="50"/>
    </row>
    <row r="42" spans="2:6" x14ac:dyDescent="0.25">
      <c r="B42" s="46" t="s">
        <v>48</v>
      </c>
      <c r="D42" s="149"/>
      <c r="E42" s="49"/>
      <c r="F42" s="50"/>
    </row>
    <row r="43" spans="2:6" x14ac:dyDescent="0.25">
      <c r="B43" s="46" t="s">
        <v>49</v>
      </c>
      <c r="D43" s="149"/>
      <c r="E43" s="49"/>
      <c r="F43" s="50"/>
    </row>
    <row r="44" spans="2:6" x14ac:dyDescent="0.25">
      <c r="B44" s="46" t="s">
        <v>50</v>
      </c>
      <c r="D44" s="149"/>
      <c r="E44" s="49"/>
      <c r="F44" s="50"/>
    </row>
    <row r="45" spans="2:6" x14ac:dyDescent="0.25">
      <c r="B45" s="46" t="s">
        <v>51</v>
      </c>
      <c r="D45" s="149" t="s">
        <v>66</v>
      </c>
      <c r="E45" s="49"/>
      <c r="F45" s="50"/>
    </row>
    <row r="46" spans="2:6" x14ac:dyDescent="0.25">
      <c r="B46" s="46" t="s">
        <v>52</v>
      </c>
      <c r="D46" s="149"/>
      <c r="E46" s="49"/>
      <c r="F46" s="50"/>
    </row>
    <row r="47" spans="2:6" x14ac:dyDescent="0.25">
      <c r="B47" s="46" t="s">
        <v>53</v>
      </c>
      <c r="D47" s="149"/>
      <c r="E47" s="49"/>
      <c r="F47" s="50"/>
    </row>
    <row r="48" spans="2:6" x14ac:dyDescent="0.25">
      <c r="B48" s="46" t="s">
        <v>54</v>
      </c>
      <c r="D48" s="149" t="s">
        <v>66</v>
      </c>
      <c r="E48" s="49"/>
      <c r="F48" s="50"/>
    </row>
    <row r="49" spans="2:6" x14ac:dyDescent="0.25">
      <c r="B49" s="46" t="s">
        <v>55</v>
      </c>
      <c r="D49" s="49"/>
      <c r="E49" s="49"/>
      <c r="F49" s="50"/>
    </row>
    <row r="50" spans="2:6" x14ac:dyDescent="0.25">
      <c r="B50" s="46" t="s">
        <v>56</v>
      </c>
      <c r="D50" s="49"/>
      <c r="E50" s="49"/>
      <c r="F50" s="50"/>
    </row>
    <row r="51" spans="2:6" ht="14.4" thickBot="1" x14ac:dyDescent="0.3">
      <c r="B51" s="47" t="s">
        <v>57</v>
      </c>
      <c r="C51" s="48"/>
      <c r="D51" s="51"/>
      <c r="E51" s="51"/>
      <c r="F51" s="52"/>
    </row>
    <row r="52" spans="2:6" ht="15" thickTop="1" thickBot="1" x14ac:dyDescent="0.3">
      <c r="B52" s="248" t="s">
        <v>19</v>
      </c>
      <c r="C52" s="249"/>
      <c r="D52" s="250" t="s">
        <v>128</v>
      </c>
      <c r="E52" s="251"/>
      <c r="F52" s="154"/>
    </row>
    <row r="53" spans="2:6" ht="14.4" thickTop="1" x14ac:dyDescent="0.25">
      <c r="B53" s="6"/>
      <c r="C53" s="6"/>
      <c r="D53" s="155"/>
      <c r="E53" s="155"/>
    </row>
    <row r="54" spans="2:6" x14ac:dyDescent="0.25">
      <c r="B54" s="1" t="s">
        <v>23</v>
      </c>
      <c r="C54" s="1" t="str">
        <f>'Evaluasi Harga'!C6</f>
        <v xml:space="preserve"> BUILD KANAKA INDONESIA</v>
      </c>
    </row>
    <row r="55" spans="2:6" ht="14.4" thickBot="1" x14ac:dyDescent="0.3"/>
    <row r="56" spans="2:6" ht="14.4" thickTop="1" x14ac:dyDescent="0.25">
      <c r="B56" s="252" t="s">
        <v>58</v>
      </c>
      <c r="C56" s="253"/>
      <c r="D56" s="256" t="s">
        <v>59</v>
      </c>
      <c r="E56" s="256"/>
      <c r="F56" s="257" t="s">
        <v>21</v>
      </c>
    </row>
    <row r="57" spans="2:6" ht="14.4" thickBot="1" x14ac:dyDescent="0.3">
      <c r="B57" s="254"/>
      <c r="C57" s="255"/>
      <c r="D57" s="53" t="s">
        <v>60</v>
      </c>
      <c r="E57" s="53" t="s">
        <v>61</v>
      </c>
      <c r="F57" s="258"/>
    </row>
    <row r="58" spans="2:6" ht="14.4" thickTop="1" x14ac:dyDescent="0.25">
      <c r="B58" s="46" t="s">
        <v>38</v>
      </c>
      <c r="D58" s="153" t="s">
        <v>66</v>
      </c>
      <c r="E58" s="49"/>
      <c r="F58" s="50"/>
    </row>
    <row r="59" spans="2:6" x14ac:dyDescent="0.25">
      <c r="B59" s="46" t="s">
        <v>39</v>
      </c>
      <c r="D59" s="149"/>
      <c r="E59" s="49"/>
      <c r="F59" s="50"/>
    </row>
    <row r="60" spans="2:6" x14ac:dyDescent="0.25">
      <c r="B60" s="46" t="s">
        <v>40</v>
      </c>
      <c r="D60" s="149"/>
      <c r="E60" s="49"/>
      <c r="F60" s="50"/>
    </row>
    <row r="61" spans="2:6" x14ac:dyDescent="0.25">
      <c r="B61" s="46" t="s">
        <v>41</v>
      </c>
      <c r="D61" s="149" t="s">
        <v>11</v>
      </c>
      <c r="E61" s="49"/>
      <c r="F61" s="50" t="s">
        <v>160</v>
      </c>
    </row>
    <row r="62" spans="2:6" x14ac:dyDescent="0.25">
      <c r="B62" s="46" t="s">
        <v>42</v>
      </c>
      <c r="D62" s="149"/>
      <c r="E62" s="49"/>
      <c r="F62" s="50"/>
    </row>
    <row r="63" spans="2:6" x14ac:dyDescent="0.25">
      <c r="B63" s="46" t="s">
        <v>43</v>
      </c>
      <c r="D63" s="149"/>
      <c r="E63" s="49"/>
      <c r="F63" s="50"/>
    </row>
    <row r="64" spans="2:6" x14ac:dyDescent="0.25">
      <c r="B64" s="46" t="s">
        <v>44</v>
      </c>
      <c r="D64" s="149"/>
      <c r="E64" s="49"/>
      <c r="F64" s="50"/>
    </row>
    <row r="65" spans="2:6" x14ac:dyDescent="0.25">
      <c r="B65" s="46" t="s">
        <v>45</v>
      </c>
      <c r="D65" s="149" t="s">
        <v>66</v>
      </c>
      <c r="E65" s="49"/>
      <c r="F65" s="50"/>
    </row>
    <row r="66" spans="2:6" x14ac:dyDescent="0.25">
      <c r="B66" s="46" t="s">
        <v>46</v>
      </c>
      <c r="D66" s="149"/>
      <c r="E66" s="49"/>
      <c r="F66" s="50"/>
    </row>
    <row r="67" spans="2:6" x14ac:dyDescent="0.25">
      <c r="B67" s="46" t="s">
        <v>47</v>
      </c>
      <c r="D67" s="149"/>
      <c r="E67" s="49"/>
      <c r="F67" s="50"/>
    </row>
    <row r="68" spans="2:6" x14ac:dyDescent="0.25">
      <c r="B68" s="46" t="s">
        <v>48</v>
      </c>
      <c r="D68" s="149"/>
      <c r="E68" s="49"/>
      <c r="F68" s="50"/>
    </row>
    <row r="69" spans="2:6" x14ac:dyDescent="0.25">
      <c r="B69" s="46" t="s">
        <v>49</v>
      </c>
      <c r="D69" s="149"/>
      <c r="E69" s="49"/>
      <c r="F69" s="50"/>
    </row>
    <row r="70" spans="2:6" x14ac:dyDescent="0.25">
      <c r="B70" s="46" t="s">
        <v>50</v>
      </c>
      <c r="D70" s="149"/>
      <c r="E70" s="49"/>
      <c r="F70" s="50"/>
    </row>
    <row r="71" spans="2:6" x14ac:dyDescent="0.25">
      <c r="B71" s="46" t="s">
        <v>51</v>
      </c>
      <c r="D71" s="149" t="s">
        <v>66</v>
      </c>
      <c r="E71" s="49"/>
      <c r="F71" s="50"/>
    </row>
    <row r="72" spans="2:6" x14ac:dyDescent="0.25">
      <c r="B72" s="46" t="s">
        <v>52</v>
      </c>
      <c r="D72" s="149"/>
      <c r="E72" s="49"/>
      <c r="F72" s="50"/>
    </row>
    <row r="73" spans="2:6" x14ac:dyDescent="0.25">
      <c r="B73" s="46" t="s">
        <v>53</v>
      </c>
      <c r="D73" s="149"/>
      <c r="E73" s="49"/>
      <c r="F73" s="50"/>
    </row>
    <row r="74" spans="2:6" x14ac:dyDescent="0.25">
      <c r="B74" s="46" t="s">
        <v>54</v>
      </c>
      <c r="D74" s="149" t="s">
        <v>66</v>
      </c>
      <c r="E74" s="49"/>
      <c r="F74" s="50"/>
    </row>
    <row r="75" spans="2:6" x14ac:dyDescent="0.25">
      <c r="B75" s="46" t="s">
        <v>55</v>
      </c>
      <c r="D75" s="49"/>
      <c r="E75" s="49"/>
      <c r="F75" s="50"/>
    </row>
    <row r="76" spans="2:6" x14ac:dyDescent="0.25">
      <c r="B76" s="46" t="s">
        <v>56</v>
      </c>
      <c r="D76" s="49"/>
      <c r="E76" s="49"/>
      <c r="F76" s="50"/>
    </row>
    <row r="77" spans="2:6" ht="14.4" thickBot="1" x14ac:dyDescent="0.3">
      <c r="B77" s="47" t="s">
        <v>57</v>
      </c>
      <c r="C77" s="48"/>
      <c r="D77" s="51"/>
      <c r="E77" s="51"/>
      <c r="F77" s="52"/>
    </row>
    <row r="78" spans="2:6" ht="15" thickTop="1" thickBot="1" x14ac:dyDescent="0.3">
      <c r="B78" s="248" t="s">
        <v>19</v>
      </c>
      <c r="C78" s="249"/>
      <c r="D78" s="250" t="s">
        <v>128</v>
      </c>
      <c r="E78" s="251"/>
      <c r="F78" s="154"/>
    </row>
    <row r="79" spans="2:6" ht="14.4" thickTop="1" x14ac:dyDescent="0.25">
      <c r="B79" s="6"/>
      <c r="C79" s="6"/>
      <c r="D79" s="155"/>
      <c r="E79" s="155"/>
    </row>
    <row r="80" spans="2:6" x14ac:dyDescent="0.25">
      <c r="B80" s="1" t="s">
        <v>23</v>
      </c>
      <c r="C80" s="1" t="str">
        <f>'Evaluasi Harga'!C7</f>
        <v xml:space="preserve"> CV. LABANG DONYA</v>
      </c>
    </row>
    <row r="81" spans="2:6" ht="14.4" thickBot="1" x14ac:dyDescent="0.3"/>
    <row r="82" spans="2:6" ht="14.4" thickTop="1" x14ac:dyDescent="0.25">
      <c r="B82" s="252" t="s">
        <v>58</v>
      </c>
      <c r="C82" s="253"/>
      <c r="D82" s="256" t="s">
        <v>59</v>
      </c>
      <c r="E82" s="256"/>
      <c r="F82" s="257" t="s">
        <v>21</v>
      </c>
    </row>
    <row r="83" spans="2:6" ht="14.4" thickBot="1" x14ac:dyDescent="0.3">
      <c r="B83" s="254"/>
      <c r="C83" s="255"/>
      <c r="D83" s="53" t="s">
        <v>60</v>
      </c>
      <c r="E83" s="53" t="s">
        <v>61</v>
      </c>
      <c r="F83" s="258"/>
    </row>
    <row r="84" spans="2:6" ht="14.4" thickTop="1" x14ac:dyDescent="0.25">
      <c r="B84" s="46" t="s">
        <v>38</v>
      </c>
      <c r="D84" s="153" t="s">
        <v>66</v>
      </c>
      <c r="E84" s="49"/>
      <c r="F84" s="50"/>
    </row>
    <row r="85" spans="2:6" x14ac:dyDescent="0.25">
      <c r="B85" s="46" t="s">
        <v>39</v>
      </c>
      <c r="D85" s="149"/>
      <c r="E85" s="49"/>
      <c r="F85" s="50"/>
    </row>
    <row r="86" spans="2:6" x14ac:dyDescent="0.25">
      <c r="B86" s="46" t="s">
        <v>40</v>
      </c>
      <c r="D86" s="149"/>
      <c r="E86" s="49"/>
      <c r="F86" s="50"/>
    </row>
    <row r="87" spans="2:6" x14ac:dyDescent="0.25">
      <c r="B87" s="46" t="s">
        <v>41</v>
      </c>
      <c r="D87" s="149" t="s">
        <v>66</v>
      </c>
      <c r="E87" s="49"/>
      <c r="F87" s="50"/>
    </row>
    <row r="88" spans="2:6" x14ac:dyDescent="0.25">
      <c r="B88" s="46" t="s">
        <v>42</v>
      </c>
      <c r="D88" s="149"/>
      <c r="E88" s="49"/>
      <c r="F88" s="50"/>
    </row>
    <row r="89" spans="2:6" x14ac:dyDescent="0.25">
      <c r="B89" s="46" t="s">
        <v>43</v>
      </c>
      <c r="D89" s="149"/>
      <c r="E89" s="49"/>
      <c r="F89" s="50"/>
    </row>
    <row r="90" spans="2:6" x14ac:dyDescent="0.25">
      <c r="B90" s="46" t="s">
        <v>44</v>
      </c>
      <c r="D90" s="149"/>
      <c r="E90" s="49"/>
      <c r="F90" s="50"/>
    </row>
    <row r="91" spans="2:6" x14ac:dyDescent="0.25">
      <c r="B91" s="46" t="s">
        <v>45</v>
      </c>
      <c r="D91" s="149" t="s">
        <v>66</v>
      </c>
      <c r="E91" s="49"/>
      <c r="F91" s="50"/>
    </row>
    <row r="92" spans="2:6" x14ac:dyDescent="0.25">
      <c r="B92" s="46" t="s">
        <v>46</v>
      </c>
      <c r="D92" s="149"/>
      <c r="E92" s="49"/>
      <c r="F92" s="50"/>
    </row>
    <row r="93" spans="2:6" x14ac:dyDescent="0.25">
      <c r="B93" s="46" t="s">
        <v>47</v>
      </c>
      <c r="D93" s="149"/>
      <c r="E93" s="49"/>
      <c r="F93" s="50"/>
    </row>
    <row r="94" spans="2:6" x14ac:dyDescent="0.25">
      <c r="B94" s="46" t="s">
        <v>48</v>
      </c>
      <c r="D94" s="149"/>
      <c r="E94" s="49"/>
      <c r="F94" s="50"/>
    </row>
    <row r="95" spans="2:6" x14ac:dyDescent="0.25">
      <c r="B95" s="46" t="s">
        <v>49</v>
      </c>
      <c r="D95" s="149"/>
      <c r="E95" s="49"/>
      <c r="F95" s="50"/>
    </row>
    <row r="96" spans="2:6" x14ac:dyDescent="0.25">
      <c r="B96" s="46" t="s">
        <v>50</v>
      </c>
      <c r="D96" s="149"/>
      <c r="E96" s="49"/>
      <c r="F96" s="50"/>
    </row>
    <row r="97" spans="2:6" x14ac:dyDescent="0.25">
      <c r="B97" s="46" t="s">
        <v>51</v>
      </c>
      <c r="D97" s="149" t="s">
        <v>66</v>
      </c>
      <c r="E97" s="49"/>
      <c r="F97" s="50"/>
    </row>
    <row r="98" spans="2:6" x14ac:dyDescent="0.25">
      <c r="B98" s="46" t="s">
        <v>52</v>
      </c>
      <c r="D98" s="149"/>
      <c r="E98" s="49"/>
      <c r="F98" s="50"/>
    </row>
    <row r="99" spans="2:6" x14ac:dyDescent="0.25">
      <c r="B99" s="46" t="s">
        <v>53</v>
      </c>
      <c r="D99" s="149"/>
      <c r="E99" s="49"/>
      <c r="F99" s="50"/>
    </row>
    <row r="100" spans="2:6" x14ac:dyDescent="0.25">
      <c r="B100" s="46" t="s">
        <v>54</v>
      </c>
      <c r="D100" s="149" t="s">
        <v>66</v>
      </c>
      <c r="E100" s="49"/>
      <c r="F100" s="50"/>
    </row>
    <row r="101" spans="2:6" x14ac:dyDescent="0.25">
      <c r="B101" s="46" t="s">
        <v>55</v>
      </c>
      <c r="D101" s="49"/>
      <c r="E101" s="49"/>
      <c r="F101" s="50"/>
    </row>
    <row r="102" spans="2:6" x14ac:dyDescent="0.25">
      <c r="B102" s="46" t="s">
        <v>56</v>
      </c>
      <c r="D102" s="49"/>
      <c r="E102" s="49"/>
      <c r="F102" s="50"/>
    </row>
    <row r="103" spans="2:6" ht="14.4" thickBot="1" x14ac:dyDescent="0.3">
      <c r="B103" s="47" t="s">
        <v>57</v>
      </c>
      <c r="C103" s="48"/>
      <c r="D103" s="51"/>
      <c r="E103" s="51"/>
      <c r="F103" s="52"/>
    </row>
    <row r="104" spans="2:6" ht="15" thickTop="1" thickBot="1" x14ac:dyDescent="0.3">
      <c r="B104" s="248" t="s">
        <v>19</v>
      </c>
      <c r="C104" s="249"/>
      <c r="D104" s="250" t="s">
        <v>27</v>
      </c>
      <c r="E104" s="251"/>
      <c r="F104" s="154"/>
    </row>
    <row r="105" spans="2:6" ht="14.4" thickTop="1" x14ac:dyDescent="0.25">
      <c r="B105" s="6"/>
      <c r="C105" s="6"/>
      <c r="D105" s="155"/>
      <c r="E105" s="155"/>
    </row>
    <row r="106" spans="2:6" x14ac:dyDescent="0.25">
      <c r="B106" s="1" t="s">
        <v>23</v>
      </c>
      <c r="C106" s="1" t="str">
        <f>'Rekap Evaluasi'!C9</f>
        <v>CV. BUKIT BARISAN</v>
      </c>
    </row>
    <row r="107" spans="2:6" ht="14.4" thickBot="1" x14ac:dyDescent="0.3"/>
    <row r="108" spans="2:6" ht="14.4" thickTop="1" x14ac:dyDescent="0.25">
      <c r="B108" s="252" t="s">
        <v>58</v>
      </c>
      <c r="C108" s="253"/>
      <c r="D108" s="256" t="s">
        <v>59</v>
      </c>
      <c r="E108" s="256"/>
      <c r="F108" s="257" t="s">
        <v>21</v>
      </c>
    </row>
    <row r="109" spans="2:6" ht="14.4" thickBot="1" x14ac:dyDescent="0.3">
      <c r="B109" s="254"/>
      <c r="C109" s="255"/>
      <c r="D109" s="53" t="s">
        <v>60</v>
      </c>
      <c r="E109" s="53" t="s">
        <v>61</v>
      </c>
      <c r="F109" s="258"/>
    </row>
    <row r="110" spans="2:6" ht="14.4" thickTop="1" x14ac:dyDescent="0.25">
      <c r="B110" s="46" t="s">
        <v>38</v>
      </c>
      <c r="D110" s="151" t="s">
        <v>66</v>
      </c>
      <c r="E110" s="49"/>
      <c r="F110" s="50"/>
    </row>
    <row r="111" spans="2:6" x14ac:dyDescent="0.25">
      <c r="B111" s="46" t="s">
        <v>39</v>
      </c>
      <c r="D111" s="151"/>
      <c r="E111" s="49"/>
      <c r="F111" s="50"/>
    </row>
    <row r="112" spans="2:6" x14ac:dyDescent="0.25">
      <c r="B112" s="46" t="s">
        <v>40</v>
      </c>
      <c r="D112" s="151"/>
      <c r="E112" s="49"/>
      <c r="F112" s="50"/>
    </row>
    <row r="113" spans="2:6" x14ac:dyDescent="0.25">
      <c r="B113" s="46" t="s">
        <v>41</v>
      </c>
      <c r="D113" s="151" t="s">
        <v>66</v>
      </c>
      <c r="E113" s="49"/>
      <c r="F113" s="50"/>
    </row>
    <row r="114" spans="2:6" x14ac:dyDescent="0.25">
      <c r="B114" s="46" t="s">
        <v>42</v>
      </c>
      <c r="D114" s="151"/>
      <c r="E114" s="49"/>
      <c r="F114" s="50"/>
    </row>
    <row r="115" spans="2:6" x14ac:dyDescent="0.25">
      <c r="B115" s="46" t="s">
        <v>43</v>
      </c>
      <c r="D115" s="151"/>
      <c r="E115" s="49"/>
      <c r="F115" s="50"/>
    </row>
    <row r="116" spans="2:6" x14ac:dyDescent="0.25">
      <c r="B116" s="46" t="s">
        <v>44</v>
      </c>
      <c r="D116" s="151"/>
      <c r="E116" s="49"/>
      <c r="F116" s="50"/>
    </row>
    <row r="117" spans="2:6" x14ac:dyDescent="0.25">
      <c r="B117" s="46" t="s">
        <v>45</v>
      </c>
      <c r="D117" s="151" t="s">
        <v>66</v>
      </c>
      <c r="E117" s="49"/>
      <c r="F117" s="50"/>
    </row>
    <row r="118" spans="2:6" x14ac:dyDescent="0.25">
      <c r="B118" s="46" t="s">
        <v>46</v>
      </c>
      <c r="D118" s="151"/>
      <c r="E118" s="49"/>
      <c r="F118" s="50"/>
    </row>
    <row r="119" spans="2:6" x14ac:dyDescent="0.25">
      <c r="B119" s="46" t="s">
        <v>47</v>
      </c>
      <c r="D119" s="151"/>
      <c r="E119" s="49"/>
      <c r="F119" s="50"/>
    </row>
    <row r="120" spans="2:6" x14ac:dyDescent="0.25">
      <c r="B120" s="46" t="s">
        <v>48</v>
      </c>
      <c r="D120" s="151"/>
      <c r="E120" s="49"/>
      <c r="F120" s="50"/>
    </row>
    <row r="121" spans="2:6" x14ac:dyDescent="0.25">
      <c r="B121" s="46" t="s">
        <v>49</v>
      </c>
      <c r="D121" s="151"/>
      <c r="E121" s="49"/>
      <c r="F121" s="50"/>
    </row>
    <row r="122" spans="2:6" x14ac:dyDescent="0.25">
      <c r="B122" s="46" t="s">
        <v>50</v>
      </c>
      <c r="D122" s="151"/>
      <c r="E122" s="49"/>
      <c r="F122" s="50"/>
    </row>
    <row r="123" spans="2:6" x14ac:dyDescent="0.25">
      <c r="B123" s="46" t="s">
        <v>51</v>
      </c>
      <c r="D123" s="151" t="s">
        <v>66</v>
      </c>
      <c r="E123" s="49"/>
      <c r="F123" s="50"/>
    </row>
    <row r="124" spans="2:6" x14ac:dyDescent="0.25">
      <c r="B124" s="46" t="s">
        <v>52</v>
      </c>
      <c r="D124" s="151"/>
      <c r="E124" s="49"/>
      <c r="F124" s="50"/>
    </row>
    <row r="125" spans="2:6" x14ac:dyDescent="0.25">
      <c r="B125" s="46" t="s">
        <v>53</v>
      </c>
      <c r="D125" s="151"/>
      <c r="E125" s="49"/>
      <c r="F125" s="50"/>
    </row>
    <row r="126" spans="2:6" x14ac:dyDescent="0.25">
      <c r="B126" s="46" t="s">
        <v>54</v>
      </c>
      <c r="D126" s="151" t="s">
        <v>66</v>
      </c>
      <c r="E126" s="49"/>
      <c r="F126" s="50"/>
    </row>
    <row r="127" spans="2:6" x14ac:dyDescent="0.25">
      <c r="B127" s="46" t="s">
        <v>55</v>
      </c>
      <c r="D127" s="151"/>
      <c r="E127" s="49"/>
      <c r="F127" s="50"/>
    </row>
    <row r="128" spans="2:6" x14ac:dyDescent="0.25">
      <c r="B128" s="46" t="s">
        <v>56</v>
      </c>
      <c r="D128" s="151"/>
      <c r="E128" s="49"/>
      <c r="F128" s="50"/>
    </row>
    <row r="129" spans="2:6" ht="14.4" thickBot="1" x14ac:dyDescent="0.3">
      <c r="B129" s="47" t="s">
        <v>57</v>
      </c>
      <c r="C129" s="48"/>
      <c r="D129" s="51"/>
      <c r="E129" s="51"/>
      <c r="F129" s="52"/>
    </row>
    <row r="130" spans="2:6" ht="15" thickTop="1" thickBot="1" x14ac:dyDescent="0.3">
      <c r="B130" s="248" t="s">
        <v>19</v>
      </c>
      <c r="C130" s="249"/>
      <c r="D130" s="250" t="s">
        <v>27</v>
      </c>
      <c r="E130" s="251"/>
      <c r="F130" s="154"/>
    </row>
    <row r="131" spans="2:6" ht="14.4" thickTop="1" x14ac:dyDescent="0.25">
      <c r="B131" s="6"/>
      <c r="C131" s="6"/>
      <c r="D131" s="155"/>
      <c r="E131" s="155"/>
    </row>
    <row r="132" spans="2:6" x14ac:dyDescent="0.25">
      <c r="B132" s="1" t="s">
        <v>23</v>
      </c>
      <c r="C132" s="1" t="str">
        <f>'Rekap Evaluasi'!C10</f>
        <v>PT.RAFIZCO JAYA PERSADA</v>
      </c>
    </row>
    <row r="133" spans="2:6" ht="14.4" thickBot="1" x14ac:dyDescent="0.3"/>
    <row r="134" spans="2:6" ht="14.4" thickTop="1" x14ac:dyDescent="0.25">
      <c r="B134" s="252" t="s">
        <v>58</v>
      </c>
      <c r="C134" s="253"/>
      <c r="D134" s="256" t="s">
        <v>59</v>
      </c>
      <c r="E134" s="256"/>
      <c r="F134" s="257" t="s">
        <v>21</v>
      </c>
    </row>
    <row r="135" spans="2:6" ht="14.4" thickBot="1" x14ac:dyDescent="0.3">
      <c r="B135" s="254"/>
      <c r="C135" s="255"/>
      <c r="D135" s="53" t="s">
        <v>60</v>
      </c>
      <c r="E135" s="53" t="s">
        <v>61</v>
      </c>
      <c r="F135" s="258"/>
    </row>
    <row r="136" spans="2:6" ht="14.4" thickTop="1" x14ac:dyDescent="0.25">
      <c r="B136" s="46" t="s">
        <v>38</v>
      </c>
      <c r="D136" s="151" t="s">
        <v>66</v>
      </c>
      <c r="E136" s="49"/>
      <c r="F136" s="50"/>
    </row>
    <row r="137" spans="2:6" x14ac:dyDescent="0.25">
      <c r="B137" s="46" t="s">
        <v>39</v>
      </c>
      <c r="D137" s="151"/>
      <c r="E137" s="49"/>
      <c r="F137" s="50"/>
    </row>
    <row r="138" spans="2:6" x14ac:dyDescent="0.25">
      <c r="B138" s="46" t="s">
        <v>40</v>
      </c>
      <c r="D138" s="151"/>
      <c r="E138" s="49"/>
      <c r="F138" s="50"/>
    </row>
    <row r="139" spans="2:6" x14ac:dyDescent="0.25">
      <c r="B139" s="46" t="s">
        <v>41</v>
      </c>
      <c r="D139" s="151" t="s">
        <v>66</v>
      </c>
      <c r="E139" s="49"/>
      <c r="F139" s="50"/>
    </row>
    <row r="140" spans="2:6" x14ac:dyDescent="0.25">
      <c r="B140" s="46" t="s">
        <v>42</v>
      </c>
      <c r="D140" s="151"/>
      <c r="E140" s="49"/>
      <c r="F140" s="50"/>
    </row>
    <row r="141" spans="2:6" x14ac:dyDescent="0.25">
      <c r="B141" s="46" t="s">
        <v>43</v>
      </c>
      <c r="D141" s="151"/>
      <c r="E141" s="49"/>
      <c r="F141" s="50"/>
    </row>
    <row r="142" spans="2:6" x14ac:dyDescent="0.25">
      <c r="B142" s="46" t="s">
        <v>44</v>
      </c>
      <c r="D142" s="151"/>
      <c r="E142" s="49"/>
      <c r="F142" s="50"/>
    </row>
    <row r="143" spans="2:6" x14ac:dyDescent="0.25">
      <c r="B143" s="46" t="s">
        <v>45</v>
      </c>
      <c r="D143" s="151" t="s">
        <v>66</v>
      </c>
      <c r="E143" s="49"/>
      <c r="F143" s="50"/>
    </row>
    <row r="144" spans="2:6" x14ac:dyDescent="0.25">
      <c r="B144" s="46" t="s">
        <v>46</v>
      </c>
      <c r="D144" s="151"/>
      <c r="E144" s="49"/>
      <c r="F144" s="50"/>
    </row>
    <row r="145" spans="2:6" x14ac:dyDescent="0.25">
      <c r="B145" s="46" t="s">
        <v>47</v>
      </c>
      <c r="D145" s="151"/>
      <c r="E145" s="49"/>
      <c r="F145" s="50"/>
    </row>
    <row r="146" spans="2:6" x14ac:dyDescent="0.25">
      <c r="B146" s="46" t="s">
        <v>48</v>
      </c>
      <c r="D146" s="151"/>
      <c r="E146" s="49"/>
      <c r="F146" s="50"/>
    </row>
    <row r="147" spans="2:6" x14ac:dyDescent="0.25">
      <c r="B147" s="46" t="s">
        <v>49</v>
      </c>
      <c r="D147" s="151"/>
      <c r="E147" s="49"/>
      <c r="F147" s="50"/>
    </row>
    <row r="148" spans="2:6" x14ac:dyDescent="0.25">
      <c r="B148" s="46" t="s">
        <v>50</v>
      </c>
      <c r="D148" s="151"/>
      <c r="E148" s="49"/>
      <c r="F148" s="50"/>
    </row>
    <row r="149" spans="2:6" x14ac:dyDescent="0.25">
      <c r="B149" s="46" t="s">
        <v>51</v>
      </c>
      <c r="D149" s="151" t="s">
        <v>66</v>
      </c>
      <c r="E149" s="49"/>
      <c r="F149" s="50"/>
    </row>
    <row r="150" spans="2:6" x14ac:dyDescent="0.25">
      <c r="B150" s="46" t="s">
        <v>52</v>
      </c>
      <c r="D150" s="151"/>
      <c r="E150" s="49"/>
      <c r="F150" s="50"/>
    </row>
    <row r="151" spans="2:6" x14ac:dyDescent="0.25">
      <c r="B151" s="46" t="s">
        <v>53</v>
      </c>
      <c r="D151" s="151"/>
      <c r="E151" s="49"/>
      <c r="F151" s="50"/>
    </row>
    <row r="152" spans="2:6" x14ac:dyDescent="0.25">
      <c r="B152" s="46" t="s">
        <v>54</v>
      </c>
      <c r="D152" s="151" t="s">
        <v>66</v>
      </c>
      <c r="E152" s="49"/>
      <c r="F152" s="50"/>
    </row>
    <row r="153" spans="2:6" x14ac:dyDescent="0.25">
      <c r="B153" s="46" t="s">
        <v>55</v>
      </c>
      <c r="D153" s="151"/>
      <c r="E153" s="49"/>
      <c r="F153" s="50"/>
    </row>
    <row r="154" spans="2:6" x14ac:dyDescent="0.25">
      <c r="B154" s="46" t="s">
        <v>56</v>
      </c>
      <c r="D154" s="151"/>
      <c r="E154" s="49"/>
      <c r="F154" s="50"/>
    </row>
    <row r="155" spans="2:6" ht="14.4" thickBot="1" x14ac:dyDescent="0.3">
      <c r="B155" s="47" t="s">
        <v>57</v>
      </c>
      <c r="C155" s="48"/>
      <c r="D155" s="51"/>
      <c r="E155" s="51"/>
      <c r="F155" s="52"/>
    </row>
    <row r="156" spans="2:6" ht="15" thickTop="1" thickBot="1" x14ac:dyDescent="0.3">
      <c r="B156" s="248" t="s">
        <v>19</v>
      </c>
      <c r="C156" s="249"/>
      <c r="D156" s="250" t="s">
        <v>27</v>
      </c>
      <c r="E156" s="251"/>
      <c r="F156" s="154"/>
    </row>
    <row r="157" spans="2:6" ht="14.4" thickTop="1" x14ac:dyDescent="0.25">
      <c r="B157" s="6"/>
      <c r="C157" s="6"/>
      <c r="D157" s="155"/>
      <c r="E157" s="155"/>
    </row>
    <row r="158" spans="2:6" x14ac:dyDescent="0.25">
      <c r="B158" s="1" t="s">
        <v>23</v>
      </c>
      <c r="C158" s="1" t="str">
        <f>'Evaluasi Harga'!C10</f>
        <v>CV.FATA PUTRA JAYA</v>
      </c>
    </row>
    <row r="159" spans="2:6" ht="14.4" thickBot="1" x14ac:dyDescent="0.3"/>
    <row r="160" spans="2:6" ht="14.4" thickTop="1" x14ac:dyDescent="0.25">
      <c r="B160" s="252" t="s">
        <v>58</v>
      </c>
      <c r="C160" s="253"/>
      <c r="D160" s="256" t="s">
        <v>59</v>
      </c>
      <c r="E160" s="256"/>
      <c r="F160" s="257" t="s">
        <v>21</v>
      </c>
    </row>
    <row r="161" spans="2:6" ht="14.4" thickBot="1" x14ac:dyDescent="0.3">
      <c r="B161" s="254"/>
      <c r="C161" s="255"/>
      <c r="D161" s="53" t="s">
        <v>60</v>
      </c>
      <c r="E161" s="53" t="s">
        <v>61</v>
      </c>
      <c r="F161" s="258"/>
    </row>
    <row r="162" spans="2:6" ht="14.4" thickTop="1" x14ac:dyDescent="0.25">
      <c r="B162" s="46" t="s">
        <v>38</v>
      </c>
      <c r="D162" s="153" t="s">
        <v>66</v>
      </c>
      <c r="E162" s="49"/>
      <c r="F162" s="50"/>
    </row>
    <row r="163" spans="2:6" x14ac:dyDescent="0.25">
      <c r="B163" s="46" t="s">
        <v>39</v>
      </c>
      <c r="D163" s="149"/>
      <c r="E163" s="49"/>
      <c r="F163" s="50"/>
    </row>
    <row r="164" spans="2:6" x14ac:dyDescent="0.25">
      <c r="B164" s="46" t="s">
        <v>40</v>
      </c>
      <c r="D164" s="149"/>
      <c r="E164" s="49"/>
      <c r="F164" s="50"/>
    </row>
    <row r="165" spans="2:6" x14ac:dyDescent="0.25">
      <c r="B165" s="46" t="s">
        <v>41</v>
      </c>
      <c r="D165" s="149" t="s">
        <v>11</v>
      </c>
      <c r="E165" s="49"/>
      <c r="F165" s="50" t="s">
        <v>160</v>
      </c>
    </row>
    <row r="166" spans="2:6" x14ac:dyDescent="0.25">
      <c r="B166" s="46" t="s">
        <v>42</v>
      </c>
      <c r="D166" s="149"/>
      <c r="E166" s="49"/>
      <c r="F166" s="50"/>
    </row>
    <row r="167" spans="2:6" x14ac:dyDescent="0.25">
      <c r="B167" s="46" t="s">
        <v>43</v>
      </c>
      <c r="D167" s="149"/>
      <c r="E167" s="49"/>
      <c r="F167" s="50"/>
    </row>
    <row r="168" spans="2:6" x14ac:dyDescent="0.25">
      <c r="B168" s="46" t="s">
        <v>44</v>
      </c>
      <c r="D168" s="149"/>
      <c r="E168" s="49"/>
      <c r="F168" s="50"/>
    </row>
    <row r="169" spans="2:6" x14ac:dyDescent="0.25">
      <c r="B169" s="46" t="s">
        <v>45</v>
      </c>
      <c r="D169" s="149" t="s">
        <v>66</v>
      </c>
      <c r="E169" s="49"/>
      <c r="F169" s="50"/>
    </row>
    <row r="170" spans="2:6" x14ac:dyDescent="0.25">
      <c r="B170" s="46" t="s">
        <v>46</v>
      </c>
      <c r="D170" s="149"/>
      <c r="E170" s="49"/>
      <c r="F170" s="50"/>
    </row>
    <row r="171" spans="2:6" x14ac:dyDescent="0.25">
      <c r="B171" s="46" t="s">
        <v>47</v>
      </c>
      <c r="D171" s="149"/>
      <c r="E171" s="49"/>
      <c r="F171" s="50"/>
    </row>
    <row r="172" spans="2:6" x14ac:dyDescent="0.25">
      <c r="B172" s="46" t="s">
        <v>48</v>
      </c>
      <c r="D172" s="149"/>
      <c r="E172" s="49"/>
      <c r="F172" s="50"/>
    </row>
    <row r="173" spans="2:6" x14ac:dyDescent="0.25">
      <c r="B173" s="46" t="s">
        <v>49</v>
      </c>
      <c r="D173" s="149"/>
      <c r="E173" s="49"/>
      <c r="F173" s="50"/>
    </row>
    <row r="174" spans="2:6" x14ac:dyDescent="0.25">
      <c r="B174" s="46" t="s">
        <v>50</v>
      </c>
      <c r="D174" s="149"/>
      <c r="E174" s="49"/>
      <c r="F174" s="50"/>
    </row>
    <row r="175" spans="2:6" x14ac:dyDescent="0.25">
      <c r="B175" s="46" t="s">
        <v>51</v>
      </c>
      <c r="D175" s="149" t="s">
        <v>66</v>
      </c>
      <c r="E175" s="49"/>
      <c r="F175" s="50"/>
    </row>
    <row r="176" spans="2:6" x14ac:dyDescent="0.25">
      <c r="B176" s="46" t="s">
        <v>52</v>
      </c>
      <c r="D176" s="149"/>
      <c r="E176" s="49"/>
      <c r="F176" s="50"/>
    </row>
    <row r="177" spans="2:6" x14ac:dyDescent="0.25">
      <c r="B177" s="46" t="s">
        <v>53</v>
      </c>
      <c r="D177" s="149"/>
      <c r="E177" s="49"/>
      <c r="F177" s="50"/>
    </row>
    <row r="178" spans="2:6" x14ac:dyDescent="0.25">
      <c r="B178" s="46" t="s">
        <v>54</v>
      </c>
      <c r="D178" s="149" t="s">
        <v>66</v>
      </c>
      <c r="E178" s="49"/>
      <c r="F178" s="50"/>
    </row>
    <row r="179" spans="2:6" x14ac:dyDescent="0.25">
      <c r="B179" s="46" t="s">
        <v>55</v>
      </c>
      <c r="D179" s="49"/>
      <c r="E179" s="49"/>
      <c r="F179" s="50"/>
    </row>
    <row r="180" spans="2:6" x14ac:dyDescent="0.25">
      <c r="B180" s="46" t="s">
        <v>56</v>
      </c>
      <c r="D180" s="49"/>
      <c r="E180" s="49"/>
      <c r="F180" s="50"/>
    </row>
    <row r="181" spans="2:6" ht="14.4" thickBot="1" x14ac:dyDescent="0.3">
      <c r="B181" s="47" t="s">
        <v>57</v>
      </c>
      <c r="C181" s="48"/>
      <c r="D181" s="51"/>
      <c r="E181" s="51"/>
      <c r="F181" s="52"/>
    </row>
    <row r="182" spans="2:6" ht="15" thickTop="1" thickBot="1" x14ac:dyDescent="0.3">
      <c r="B182" s="248" t="s">
        <v>19</v>
      </c>
      <c r="C182" s="249"/>
      <c r="D182" s="250" t="s">
        <v>128</v>
      </c>
      <c r="E182" s="251"/>
      <c r="F182" s="154"/>
    </row>
    <row r="183" spans="2:6" ht="14.4" thickTop="1" x14ac:dyDescent="0.25">
      <c r="B183" s="6"/>
      <c r="C183" s="6"/>
      <c r="D183" s="155"/>
      <c r="E183" s="155"/>
    </row>
    <row r="184" spans="2:6" x14ac:dyDescent="0.25">
      <c r="B184" s="1" t="s">
        <v>23</v>
      </c>
      <c r="C184" s="1" t="str">
        <f>'Rekap Evaluasi'!C12</f>
        <v>CV. Glee Bruek Engineering</v>
      </c>
    </row>
    <row r="185" spans="2:6" ht="14.4" thickBot="1" x14ac:dyDescent="0.3"/>
    <row r="186" spans="2:6" ht="14.4" thickTop="1" x14ac:dyDescent="0.25">
      <c r="B186" s="252" t="s">
        <v>58</v>
      </c>
      <c r="C186" s="253"/>
      <c r="D186" s="256" t="s">
        <v>59</v>
      </c>
      <c r="E186" s="256"/>
      <c r="F186" s="257" t="s">
        <v>21</v>
      </c>
    </row>
    <row r="187" spans="2:6" ht="14.4" thickBot="1" x14ac:dyDescent="0.3">
      <c r="B187" s="254"/>
      <c r="C187" s="255"/>
      <c r="D187" s="53" t="s">
        <v>60</v>
      </c>
      <c r="E187" s="53" t="s">
        <v>61</v>
      </c>
      <c r="F187" s="258"/>
    </row>
    <row r="188" spans="2:6" ht="14.4" thickTop="1" x14ac:dyDescent="0.25">
      <c r="B188" s="46" t="s">
        <v>38</v>
      </c>
      <c r="D188" s="149" t="s">
        <v>66</v>
      </c>
      <c r="E188" s="49"/>
      <c r="F188" s="50"/>
    </row>
    <row r="189" spans="2:6" x14ac:dyDescent="0.25">
      <c r="B189" s="46" t="s">
        <v>39</v>
      </c>
      <c r="D189" s="149"/>
      <c r="E189" s="49"/>
      <c r="F189" s="50"/>
    </row>
    <row r="190" spans="2:6" x14ac:dyDescent="0.25">
      <c r="B190" s="46" t="s">
        <v>40</v>
      </c>
      <c r="D190" s="149"/>
      <c r="E190" s="49"/>
      <c r="F190" s="50"/>
    </row>
    <row r="191" spans="2:6" x14ac:dyDescent="0.25">
      <c r="B191" s="46" t="s">
        <v>41</v>
      </c>
      <c r="D191" s="149" t="s">
        <v>66</v>
      </c>
      <c r="E191" s="49"/>
      <c r="F191" s="50"/>
    </row>
    <row r="192" spans="2:6" x14ac:dyDescent="0.25">
      <c r="B192" s="46" t="s">
        <v>42</v>
      </c>
      <c r="D192" s="149"/>
      <c r="E192" s="49"/>
      <c r="F192" s="50"/>
    </row>
    <row r="193" spans="2:6" x14ac:dyDescent="0.25">
      <c r="B193" s="46" t="s">
        <v>43</v>
      </c>
      <c r="D193" s="149"/>
      <c r="E193" s="49"/>
      <c r="F193" s="50"/>
    </row>
    <row r="194" spans="2:6" x14ac:dyDescent="0.25">
      <c r="B194" s="46" t="s">
        <v>44</v>
      </c>
      <c r="D194" s="149"/>
      <c r="E194" s="49"/>
      <c r="F194" s="50"/>
    </row>
    <row r="195" spans="2:6" x14ac:dyDescent="0.25">
      <c r="B195" s="46" t="s">
        <v>45</v>
      </c>
      <c r="D195" s="149" t="s">
        <v>66</v>
      </c>
      <c r="E195" s="49"/>
      <c r="F195" s="50"/>
    </row>
    <row r="196" spans="2:6" x14ac:dyDescent="0.25">
      <c r="B196" s="46" t="s">
        <v>46</v>
      </c>
      <c r="D196" s="149"/>
      <c r="E196" s="49"/>
      <c r="F196" s="50"/>
    </row>
    <row r="197" spans="2:6" x14ac:dyDescent="0.25">
      <c r="B197" s="46" t="s">
        <v>47</v>
      </c>
      <c r="D197" s="149"/>
      <c r="E197" s="49"/>
      <c r="F197" s="50"/>
    </row>
    <row r="198" spans="2:6" x14ac:dyDescent="0.25">
      <c r="B198" s="46" t="s">
        <v>48</v>
      </c>
      <c r="D198" s="149"/>
      <c r="E198" s="49"/>
      <c r="F198" s="50"/>
    </row>
    <row r="199" spans="2:6" x14ac:dyDescent="0.25">
      <c r="B199" s="46" t="s">
        <v>49</v>
      </c>
      <c r="D199" s="149"/>
      <c r="E199" s="49"/>
      <c r="F199" s="50"/>
    </row>
    <row r="200" spans="2:6" x14ac:dyDescent="0.25">
      <c r="B200" s="46" t="s">
        <v>50</v>
      </c>
      <c r="D200" s="149"/>
      <c r="E200" s="49"/>
      <c r="F200" s="50"/>
    </row>
    <row r="201" spans="2:6" x14ac:dyDescent="0.25">
      <c r="B201" s="46" t="s">
        <v>51</v>
      </c>
      <c r="D201" s="149" t="s">
        <v>66</v>
      </c>
      <c r="E201" s="49"/>
      <c r="F201" s="50"/>
    </row>
    <row r="202" spans="2:6" x14ac:dyDescent="0.25">
      <c r="B202" s="46" t="s">
        <v>52</v>
      </c>
      <c r="D202" s="149"/>
      <c r="E202" s="49"/>
      <c r="F202" s="50"/>
    </row>
    <row r="203" spans="2:6" x14ac:dyDescent="0.25">
      <c r="B203" s="46" t="s">
        <v>53</v>
      </c>
      <c r="D203" s="149"/>
      <c r="E203" s="49"/>
      <c r="F203" s="50"/>
    </row>
    <row r="204" spans="2:6" x14ac:dyDescent="0.25">
      <c r="B204" s="46" t="s">
        <v>54</v>
      </c>
      <c r="D204" s="149" t="s">
        <v>66</v>
      </c>
      <c r="E204" s="49"/>
      <c r="F204" s="50"/>
    </row>
    <row r="205" spans="2:6" x14ac:dyDescent="0.25">
      <c r="B205" s="46" t="s">
        <v>55</v>
      </c>
      <c r="D205" s="149"/>
      <c r="E205" s="49"/>
      <c r="F205" s="50"/>
    </row>
    <row r="206" spans="2:6" x14ac:dyDescent="0.25">
      <c r="B206" s="46" t="s">
        <v>56</v>
      </c>
      <c r="D206" s="49"/>
      <c r="E206" s="49"/>
      <c r="F206" s="50"/>
    </row>
    <row r="207" spans="2:6" ht="14.4" thickBot="1" x14ac:dyDescent="0.3">
      <c r="B207" s="47" t="s">
        <v>57</v>
      </c>
      <c r="C207" s="48"/>
      <c r="D207" s="51"/>
      <c r="E207" s="51"/>
      <c r="F207" s="52"/>
    </row>
    <row r="208" spans="2:6" ht="15" thickTop="1" thickBot="1" x14ac:dyDescent="0.3">
      <c r="B208" s="248" t="s">
        <v>19</v>
      </c>
      <c r="C208" s="249"/>
      <c r="D208" s="250" t="s">
        <v>27</v>
      </c>
      <c r="E208" s="251"/>
      <c r="F208" s="154"/>
    </row>
    <row r="209" spans="2:6" ht="14.4" thickTop="1" x14ac:dyDescent="0.25">
      <c r="B209" s="6"/>
      <c r="C209" s="6"/>
      <c r="D209" s="155"/>
      <c r="E209" s="155"/>
    </row>
    <row r="210" spans="2:6" x14ac:dyDescent="0.25">
      <c r="B210" s="1" t="s">
        <v>23</v>
      </c>
    </row>
    <row r="211" spans="2:6" ht="14.4" thickBot="1" x14ac:dyDescent="0.3"/>
    <row r="212" spans="2:6" ht="14.4" thickTop="1" x14ac:dyDescent="0.25">
      <c r="B212" s="252" t="s">
        <v>58</v>
      </c>
      <c r="C212" s="253"/>
      <c r="D212" s="256" t="s">
        <v>59</v>
      </c>
      <c r="E212" s="256"/>
      <c r="F212" s="257" t="s">
        <v>21</v>
      </c>
    </row>
    <row r="213" spans="2:6" ht="14.4" thickBot="1" x14ac:dyDescent="0.3">
      <c r="B213" s="254"/>
      <c r="C213" s="255"/>
      <c r="D213" s="53" t="s">
        <v>60</v>
      </c>
      <c r="E213" s="53" t="s">
        <v>61</v>
      </c>
      <c r="F213" s="258"/>
    </row>
    <row r="214" spans="2:6" ht="14.4" thickTop="1" x14ac:dyDescent="0.25">
      <c r="B214" s="46" t="s">
        <v>38</v>
      </c>
      <c r="D214" s="49"/>
      <c r="E214" s="49"/>
      <c r="F214" s="50"/>
    </row>
    <row r="215" spans="2:6" x14ac:dyDescent="0.25">
      <c r="B215" s="46" t="s">
        <v>39</v>
      </c>
      <c r="D215" s="49"/>
      <c r="E215" s="49"/>
      <c r="F215" s="50"/>
    </row>
    <row r="216" spans="2:6" x14ac:dyDescent="0.25">
      <c r="B216" s="46" t="s">
        <v>40</v>
      </c>
      <c r="D216" s="49"/>
      <c r="E216" s="49"/>
      <c r="F216" s="50"/>
    </row>
    <row r="217" spans="2:6" x14ac:dyDescent="0.25">
      <c r="B217" s="46" t="s">
        <v>41</v>
      </c>
      <c r="D217" s="49"/>
      <c r="E217" s="49"/>
      <c r="F217" s="50"/>
    </row>
    <row r="218" spans="2:6" x14ac:dyDescent="0.25">
      <c r="B218" s="46" t="s">
        <v>42</v>
      </c>
      <c r="D218" s="49"/>
      <c r="E218" s="49"/>
      <c r="F218" s="50"/>
    </row>
    <row r="219" spans="2:6" x14ac:dyDescent="0.25">
      <c r="B219" s="46" t="s">
        <v>43</v>
      </c>
      <c r="D219" s="49"/>
      <c r="E219" s="49"/>
      <c r="F219" s="50"/>
    </row>
    <row r="220" spans="2:6" x14ac:dyDescent="0.25">
      <c r="B220" s="46" t="s">
        <v>44</v>
      </c>
      <c r="D220" s="49"/>
      <c r="E220" s="49"/>
      <c r="F220" s="50"/>
    </row>
    <row r="221" spans="2:6" x14ac:dyDescent="0.25">
      <c r="B221" s="46" t="s">
        <v>45</v>
      </c>
      <c r="D221" s="49"/>
      <c r="E221" s="49"/>
      <c r="F221" s="50"/>
    </row>
    <row r="222" spans="2:6" x14ac:dyDescent="0.25">
      <c r="B222" s="46" t="s">
        <v>46</v>
      </c>
      <c r="D222" s="49"/>
      <c r="E222" s="49"/>
      <c r="F222" s="50"/>
    </row>
    <row r="223" spans="2:6" x14ac:dyDescent="0.25">
      <c r="B223" s="46" t="s">
        <v>47</v>
      </c>
      <c r="D223" s="49"/>
      <c r="E223" s="49"/>
      <c r="F223" s="50"/>
    </row>
    <row r="224" spans="2:6" x14ac:dyDescent="0.25">
      <c r="B224" s="46" t="s">
        <v>48</v>
      </c>
      <c r="D224" s="49"/>
      <c r="E224" s="49"/>
      <c r="F224" s="50"/>
    </row>
    <row r="225" spans="2:6" x14ac:dyDescent="0.25">
      <c r="B225" s="46" t="s">
        <v>49</v>
      </c>
      <c r="D225" s="49"/>
      <c r="E225" s="49"/>
      <c r="F225" s="50"/>
    </row>
    <row r="226" spans="2:6" x14ac:dyDescent="0.25">
      <c r="B226" s="46" t="s">
        <v>50</v>
      </c>
      <c r="D226" s="49"/>
      <c r="E226" s="49"/>
      <c r="F226" s="50"/>
    </row>
    <row r="227" spans="2:6" x14ac:dyDescent="0.25">
      <c r="B227" s="46" t="s">
        <v>51</v>
      </c>
      <c r="D227" s="49"/>
      <c r="E227" s="49"/>
      <c r="F227" s="50"/>
    </row>
    <row r="228" spans="2:6" x14ac:dyDescent="0.25">
      <c r="B228" s="46" t="s">
        <v>52</v>
      </c>
      <c r="D228" s="49"/>
      <c r="E228" s="49"/>
      <c r="F228" s="50"/>
    </row>
    <row r="229" spans="2:6" x14ac:dyDescent="0.25">
      <c r="B229" s="46" t="s">
        <v>53</v>
      </c>
      <c r="D229" s="49"/>
      <c r="E229" s="49"/>
      <c r="F229" s="50"/>
    </row>
    <row r="230" spans="2:6" x14ac:dyDescent="0.25">
      <c r="B230" s="46" t="s">
        <v>54</v>
      </c>
      <c r="D230" s="49"/>
      <c r="E230" s="49"/>
      <c r="F230" s="50"/>
    </row>
    <row r="231" spans="2:6" x14ac:dyDescent="0.25">
      <c r="B231" s="46" t="s">
        <v>55</v>
      </c>
      <c r="D231" s="49"/>
      <c r="E231" s="49"/>
      <c r="F231" s="50"/>
    </row>
    <row r="232" spans="2:6" x14ac:dyDescent="0.25">
      <c r="B232" s="46" t="s">
        <v>56</v>
      </c>
      <c r="D232" s="49"/>
      <c r="E232" s="49"/>
      <c r="F232" s="50"/>
    </row>
    <row r="233" spans="2:6" ht="14.4" thickBot="1" x14ac:dyDescent="0.3">
      <c r="B233" s="47" t="s">
        <v>57</v>
      </c>
      <c r="C233" s="48"/>
      <c r="D233" s="51"/>
      <c r="E233" s="51"/>
      <c r="F233" s="52"/>
    </row>
    <row r="234" spans="2:6" ht="14.4" thickTop="1" x14ac:dyDescent="0.25"/>
    <row r="235" spans="2:6" x14ac:dyDescent="0.25">
      <c r="B235" s="1" t="s">
        <v>23</v>
      </c>
    </row>
    <row r="236" spans="2:6" ht="14.4" thickBot="1" x14ac:dyDescent="0.3"/>
    <row r="237" spans="2:6" ht="14.4" thickTop="1" x14ac:dyDescent="0.25">
      <c r="B237" s="252" t="s">
        <v>58</v>
      </c>
      <c r="C237" s="253"/>
      <c r="D237" s="256" t="s">
        <v>59</v>
      </c>
      <c r="E237" s="256"/>
      <c r="F237" s="257" t="s">
        <v>21</v>
      </c>
    </row>
    <row r="238" spans="2:6" ht="14.4" thickBot="1" x14ac:dyDescent="0.3">
      <c r="B238" s="254"/>
      <c r="C238" s="255"/>
      <c r="D238" s="53" t="s">
        <v>60</v>
      </c>
      <c r="E238" s="53" t="s">
        <v>61</v>
      </c>
      <c r="F238" s="258"/>
    </row>
    <row r="239" spans="2:6" ht="14.4" thickTop="1" x14ac:dyDescent="0.25">
      <c r="B239" s="46" t="s">
        <v>38</v>
      </c>
      <c r="D239" s="49"/>
      <c r="E239" s="49"/>
      <c r="F239" s="50"/>
    </row>
    <row r="240" spans="2:6" x14ac:dyDescent="0.25">
      <c r="B240" s="46" t="s">
        <v>39</v>
      </c>
      <c r="D240" s="49"/>
      <c r="E240" s="49"/>
      <c r="F240" s="50"/>
    </row>
    <row r="241" spans="2:6" x14ac:dyDescent="0.25">
      <c r="B241" s="46" t="s">
        <v>40</v>
      </c>
      <c r="D241" s="49"/>
      <c r="E241" s="49"/>
      <c r="F241" s="50"/>
    </row>
    <row r="242" spans="2:6" x14ac:dyDescent="0.25">
      <c r="B242" s="46" t="s">
        <v>41</v>
      </c>
      <c r="D242" s="49"/>
      <c r="E242" s="49"/>
      <c r="F242" s="50"/>
    </row>
    <row r="243" spans="2:6" x14ac:dyDescent="0.25">
      <c r="B243" s="46" t="s">
        <v>42</v>
      </c>
      <c r="D243" s="49"/>
      <c r="E243" s="49"/>
      <c r="F243" s="50"/>
    </row>
    <row r="244" spans="2:6" x14ac:dyDescent="0.25">
      <c r="B244" s="46" t="s">
        <v>43</v>
      </c>
      <c r="D244" s="49"/>
      <c r="E244" s="49"/>
      <c r="F244" s="50"/>
    </row>
    <row r="245" spans="2:6" x14ac:dyDescent="0.25">
      <c r="B245" s="46" t="s">
        <v>44</v>
      </c>
      <c r="D245" s="49"/>
      <c r="E245" s="49"/>
      <c r="F245" s="50"/>
    </row>
    <row r="246" spans="2:6" x14ac:dyDescent="0.25">
      <c r="B246" s="46" t="s">
        <v>45</v>
      </c>
      <c r="D246" s="49"/>
      <c r="E246" s="49"/>
      <c r="F246" s="50"/>
    </row>
    <row r="247" spans="2:6" x14ac:dyDescent="0.25">
      <c r="B247" s="46" t="s">
        <v>46</v>
      </c>
      <c r="D247" s="49"/>
      <c r="E247" s="49"/>
      <c r="F247" s="50"/>
    </row>
    <row r="248" spans="2:6" x14ac:dyDescent="0.25">
      <c r="B248" s="46" t="s">
        <v>47</v>
      </c>
      <c r="D248" s="49"/>
      <c r="E248" s="49"/>
      <c r="F248" s="50"/>
    </row>
    <row r="249" spans="2:6" x14ac:dyDescent="0.25">
      <c r="B249" s="46" t="s">
        <v>48</v>
      </c>
      <c r="D249" s="49"/>
      <c r="E249" s="49"/>
      <c r="F249" s="50"/>
    </row>
    <row r="250" spans="2:6" x14ac:dyDescent="0.25">
      <c r="B250" s="46" t="s">
        <v>49</v>
      </c>
      <c r="D250" s="49"/>
      <c r="E250" s="49"/>
      <c r="F250" s="50"/>
    </row>
    <row r="251" spans="2:6" x14ac:dyDescent="0.25">
      <c r="B251" s="46" t="s">
        <v>50</v>
      </c>
      <c r="D251" s="49"/>
      <c r="E251" s="49"/>
      <c r="F251" s="50"/>
    </row>
    <row r="252" spans="2:6" x14ac:dyDescent="0.25">
      <c r="B252" s="46" t="s">
        <v>51</v>
      </c>
      <c r="D252" s="49"/>
      <c r="E252" s="49"/>
      <c r="F252" s="50"/>
    </row>
    <row r="253" spans="2:6" x14ac:dyDescent="0.25">
      <c r="B253" s="46" t="s">
        <v>52</v>
      </c>
      <c r="D253" s="49"/>
      <c r="E253" s="49"/>
      <c r="F253" s="50"/>
    </row>
    <row r="254" spans="2:6" x14ac:dyDescent="0.25">
      <c r="B254" s="46" t="s">
        <v>53</v>
      </c>
      <c r="D254" s="49"/>
      <c r="E254" s="49"/>
      <c r="F254" s="50"/>
    </row>
    <row r="255" spans="2:6" x14ac:dyDescent="0.25">
      <c r="B255" s="46" t="s">
        <v>54</v>
      </c>
      <c r="D255" s="49"/>
      <c r="E255" s="49"/>
      <c r="F255" s="50"/>
    </row>
    <row r="256" spans="2:6" x14ac:dyDescent="0.25">
      <c r="B256" s="46" t="s">
        <v>55</v>
      </c>
      <c r="D256" s="49"/>
      <c r="E256" s="49"/>
      <c r="F256" s="50"/>
    </row>
    <row r="257" spans="2:6" x14ac:dyDescent="0.25">
      <c r="B257" s="46" t="s">
        <v>56</v>
      </c>
      <c r="D257" s="49"/>
      <c r="E257" s="49"/>
      <c r="F257" s="50"/>
    </row>
    <row r="258" spans="2:6" ht="14.4" thickBot="1" x14ac:dyDescent="0.3">
      <c r="B258" s="47" t="s">
        <v>57</v>
      </c>
      <c r="C258" s="48"/>
      <c r="D258" s="51"/>
      <c r="E258" s="51"/>
      <c r="F258" s="52"/>
    </row>
    <row r="259" spans="2:6" ht="14.4" thickTop="1" x14ac:dyDescent="0.25"/>
    <row r="260" spans="2:6" x14ac:dyDescent="0.25">
      <c r="B260" s="1" t="s">
        <v>23</v>
      </c>
    </row>
    <row r="261" spans="2:6" ht="14.4" thickBot="1" x14ac:dyDescent="0.3"/>
    <row r="262" spans="2:6" ht="14.4" thickTop="1" x14ac:dyDescent="0.25">
      <c r="B262" s="252" t="s">
        <v>58</v>
      </c>
      <c r="C262" s="253"/>
      <c r="D262" s="256" t="s">
        <v>59</v>
      </c>
      <c r="E262" s="256"/>
      <c r="F262" s="257" t="s">
        <v>21</v>
      </c>
    </row>
    <row r="263" spans="2:6" ht="14.4" thickBot="1" x14ac:dyDescent="0.3">
      <c r="B263" s="254"/>
      <c r="C263" s="255"/>
      <c r="D263" s="53" t="s">
        <v>60</v>
      </c>
      <c r="E263" s="53" t="s">
        <v>61</v>
      </c>
      <c r="F263" s="258"/>
    </row>
    <row r="264" spans="2:6" ht="14.4" thickTop="1" x14ac:dyDescent="0.25">
      <c r="B264" s="46" t="s">
        <v>38</v>
      </c>
      <c r="D264" s="49"/>
      <c r="E264" s="49"/>
      <c r="F264" s="50"/>
    </row>
    <row r="265" spans="2:6" x14ac:dyDescent="0.25">
      <c r="B265" s="46" t="s">
        <v>39</v>
      </c>
      <c r="D265" s="49"/>
      <c r="E265" s="49"/>
      <c r="F265" s="50"/>
    </row>
    <row r="266" spans="2:6" x14ac:dyDescent="0.25">
      <c r="B266" s="46" t="s">
        <v>40</v>
      </c>
      <c r="D266" s="49"/>
      <c r="E266" s="49"/>
      <c r="F266" s="50"/>
    </row>
    <row r="267" spans="2:6" x14ac:dyDescent="0.25">
      <c r="B267" s="46" t="s">
        <v>41</v>
      </c>
      <c r="D267" s="49"/>
      <c r="E267" s="49"/>
      <c r="F267" s="50"/>
    </row>
    <row r="268" spans="2:6" x14ac:dyDescent="0.25">
      <c r="B268" s="46" t="s">
        <v>42</v>
      </c>
      <c r="D268" s="49"/>
      <c r="E268" s="49"/>
      <c r="F268" s="50"/>
    </row>
    <row r="269" spans="2:6" x14ac:dyDescent="0.25">
      <c r="B269" s="46" t="s">
        <v>43</v>
      </c>
      <c r="D269" s="49"/>
      <c r="E269" s="49"/>
      <c r="F269" s="50"/>
    </row>
    <row r="270" spans="2:6" x14ac:dyDescent="0.25">
      <c r="B270" s="46" t="s">
        <v>44</v>
      </c>
      <c r="D270" s="49"/>
      <c r="E270" s="49"/>
      <c r="F270" s="50"/>
    </row>
    <row r="271" spans="2:6" x14ac:dyDescent="0.25">
      <c r="B271" s="46" t="s">
        <v>45</v>
      </c>
      <c r="D271" s="49"/>
      <c r="E271" s="49"/>
      <c r="F271" s="50"/>
    </row>
    <row r="272" spans="2:6" x14ac:dyDescent="0.25">
      <c r="B272" s="46" t="s">
        <v>46</v>
      </c>
      <c r="D272" s="49"/>
      <c r="E272" s="49"/>
      <c r="F272" s="50"/>
    </row>
    <row r="273" spans="2:6" x14ac:dyDescent="0.25">
      <c r="B273" s="46" t="s">
        <v>47</v>
      </c>
      <c r="D273" s="49"/>
      <c r="E273" s="49"/>
      <c r="F273" s="50"/>
    </row>
    <row r="274" spans="2:6" x14ac:dyDescent="0.25">
      <c r="B274" s="46" t="s">
        <v>48</v>
      </c>
      <c r="D274" s="49"/>
      <c r="E274" s="49"/>
      <c r="F274" s="50"/>
    </row>
    <row r="275" spans="2:6" x14ac:dyDescent="0.25">
      <c r="B275" s="46" t="s">
        <v>49</v>
      </c>
      <c r="D275" s="49"/>
      <c r="E275" s="49"/>
      <c r="F275" s="50"/>
    </row>
    <row r="276" spans="2:6" x14ac:dyDescent="0.25">
      <c r="B276" s="46" t="s">
        <v>50</v>
      </c>
      <c r="D276" s="49"/>
      <c r="E276" s="49"/>
      <c r="F276" s="50"/>
    </row>
    <row r="277" spans="2:6" x14ac:dyDescent="0.25">
      <c r="B277" s="46" t="s">
        <v>51</v>
      </c>
      <c r="D277" s="49"/>
      <c r="E277" s="49"/>
      <c r="F277" s="50"/>
    </row>
    <row r="278" spans="2:6" x14ac:dyDescent="0.25">
      <c r="B278" s="46" t="s">
        <v>52</v>
      </c>
      <c r="D278" s="49"/>
      <c r="E278" s="49"/>
      <c r="F278" s="50"/>
    </row>
    <row r="279" spans="2:6" x14ac:dyDescent="0.25">
      <c r="B279" s="46" t="s">
        <v>53</v>
      </c>
      <c r="D279" s="49"/>
      <c r="E279" s="49"/>
      <c r="F279" s="50"/>
    </row>
    <row r="280" spans="2:6" x14ac:dyDescent="0.25">
      <c r="B280" s="46" t="s">
        <v>54</v>
      </c>
      <c r="D280" s="49"/>
      <c r="E280" s="49"/>
      <c r="F280" s="50"/>
    </row>
    <row r="281" spans="2:6" x14ac:dyDescent="0.25">
      <c r="B281" s="46" t="s">
        <v>55</v>
      </c>
      <c r="D281" s="49"/>
      <c r="E281" s="49"/>
      <c r="F281" s="50"/>
    </row>
    <row r="282" spans="2:6" x14ac:dyDescent="0.25">
      <c r="B282" s="46" t="s">
        <v>56</v>
      </c>
      <c r="D282" s="49"/>
      <c r="E282" s="49"/>
      <c r="F282" s="50"/>
    </row>
    <row r="283" spans="2:6" ht="14.4" thickBot="1" x14ac:dyDescent="0.3">
      <c r="B283" s="47" t="s">
        <v>57</v>
      </c>
      <c r="C283" s="48"/>
      <c r="D283" s="51"/>
      <c r="E283" s="51"/>
      <c r="F283" s="52"/>
    </row>
    <row r="284" spans="2:6" ht="14.4" thickTop="1" x14ac:dyDescent="0.25"/>
    <row r="285" spans="2:6" x14ac:dyDescent="0.25">
      <c r="B285" s="1" t="s">
        <v>23</v>
      </c>
    </row>
    <row r="286" spans="2:6" ht="14.4" thickBot="1" x14ac:dyDescent="0.3"/>
    <row r="287" spans="2:6" ht="14.4" thickTop="1" x14ac:dyDescent="0.25">
      <c r="B287" s="252" t="s">
        <v>58</v>
      </c>
      <c r="C287" s="253"/>
      <c r="D287" s="256" t="s">
        <v>59</v>
      </c>
      <c r="E287" s="256"/>
      <c r="F287" s="257" t="s">
        <v>21</v>
      </c>
    </row>
    <row r="288" spans="2:6" ht="14.4" thickBot="1" x14ac:dyDescent="0.3">
      <c r="B288" s="254"/>
      <c r="C288" s="255"/>
      <c r="D288" s="53" t="s">
        <v>60</v>
      </c>
      <c r="E288" s="53" t="s">
        <v>61</v>
      </c>
      <c r="F288" s="258"/>
    </row>
    <row r="289" spans="2:6" ht="14.4" thickTop="1" x14ac:dyDescent="0.25">
      <c r="B289" s="46" t="s">
        <v>38</v>
      </c>
      <c r="D289" s="49"/>
      <c r="E289" s="49"/>
      <c r="F289" s="50"/>
    </row>
    <row r="290" spans="2:6" x14ac:dyDescent="0.25">
      <c r="B290" s="46" t="s">
        <v>39</v>
      </c>
      <c r="D290" s="49"/>
      <c r="E290" s="49"/>
      <c r="F290" s="50"/>
    </row>
    <row r="291" spans="2:6" x14ac:dyDescent="0.25">
      <c r="B291" s="46" t="s">
        <v>40</v>
      </c>
      <c r="D291" s="49"/>
      <c r="E291" s="49"/>
      <c r="F291" s="50"/>
    </row>
    <row r="292" spans="2:6" x14ac:dyDescent="0.25">
      <c r="B292" s="46" t="s">
        <v>41</v>
      </c>
      <c r="D292" s="49"/>
      <c r="E292" s="49"/>
      <c r="F292" s="50"/>
    </row>
    <row r="293" spans="2:6" x14ac:dyDescent="0.25">
      <c r="B293" s="46" t="s">
        <v>42</v>
      </c>
      <c r="D293" s="49"/>
      <c r="E293" s="49"/>
      <c r="F293" s="50"/>
    </row>
    <row r="294" spans="2:6" x14ac:dyDescent="0.25">
      <c r="B294" s="46" t="s">
        <v>43</v>
      </c>
      <c r="D294" s="49"/>
      <c r="E294" s="49"/>
      <c r="F294" s="50"/>
    </row>
    <row r="295" spans="2:6" x14ac:dyDescent="0.25">
      <c r="B295" s="46" t="s">
        <v>44</v>
      </c>
      <c r="D295" s="49"/>
      <c r="E295" s="49"/>
      <c r="F295" s="50"/>
    </row>
    <row r="296" spans="2:6" x14ac:dyDescent="0.25">
      <c r="B296" s="46" t="s">
        <v>45</v>
      </c>
      <c r="D296" s="49"/>
      <c r="E296" s="49"/>
      <c r="F296" s="50"/>
    </row>
    <row r="297" spans="2:6" x14ac:dyDescent="0.25">
      <c r="B297" s="46" t="s">
        <v>46</v>
      </c>
      <c r="D297" s="49"/>
      <c r="E297" s="49"/>
      <c r="F297" s="50"/>
    </row>
    <row r="298" spans="2:6" x14ac:dyDescent="0.25">
      <c r="B298" s="46" t="s">
        <v>47</v>
      </c>
      <c r="D298" s="49"/>
      <c r="E298" s="49"/>
      <c r="F298" s="50"/>
    </row>
    <row r="299" spans="2:6" x14ac:dyDescent="0.25">
      <c r="B299" s="46" t="s">
        <v>48</v>
      </c>
      <c r="D299" s="49"/>
      <c r="E299" s="49"/>
      <c r="F299" s="50"/>
    </row>
    <row r="300" spans="2:6" x14ac:dyDescent="0.25">
      <c r="B300" s="46" t="s">
        <v>49</v>
      </c>
      <c r="D300" s="49"/>
      <c r="E300" s="49"/>
      <c r="F300" s="50"/>
    </row>
    <row r="301" spans="2:6" x14ac:dyDescent="0.25">
      <c r="B301" s="46" t="s">
        <v>50</v>
      </c>
      <c r="D301" s="49"/>
      <c r="E301" s="49"/>
      <c r="F301" s="50"/>
    </row>
    <row r="302" spans="2:6" x14ac:dyDescent="0.25">
      <c r="B302" s="46" t="s">
        <v>51</v>
      </c>
      <c r="D302" s="49"/>
      <c r="E302" s="49"/>
      <c r="F302" s="50"/>
    </row>
    <row r="303" spans="2:6" x14ac:dyDescent="0.25">
      <c r="B303" s="46" t="s">
        <v>52</v>
      </c>
      <c r="D303" s="49"/>
      <c r="E303" s="49"/>
      <c r="F303" s="50"/>
    </row>
    <row r="304" spans="2:6" x14ac:dyDescent="0.25">
      <c r="B304" s="46" t="s">
        <v>53</v>
      </c>
      <c r="D304" s="49"/>
      <c r="E304" s="49"/>
      <c r="F304" s="50"/>
    </row>
    <row r="305" spans="2:6" x14ac:dyDescent="0.25">
      <c r="B305" s="46" t="s">
        <v>54</v>
      </c>
      <c r="D305" s="49"/>
      <c r="E305" s="49"/>
      <c r="F305" s="50"/>
    </row>
    <row r="306" spans="2:6" x14ac:dyDescent="0.25">
      <c r="B306" s="46" t="s">
        <v>55</v>
      </c>
      <c r="D306" s="49"/>
      <c r="E306" s="49"/>
      <c r="F306" s="50"/>
    </row>
    <row r="307" spans="2:6" x14ac:dyDescent="0.25">
      <c r="B307" s="46" t="s">
        <v>56</v>
      </c>
      <c r="D307" s="49"/>
      <c r="E307" s="49"/>
      <c r="F307" s="50"/>
    </row>
    <row r="308" spans="2:6" ht="14.4" thickBot="1" x14ac:dyDescent="0.3">
      <c r="B308" s="47" t="s">
        <v>57</v>
      </c>
      <c r="C308" s="48"/>
      <c r="D308" s="51"/>
      <c r="E308" s="51"/>
      <c r="F308" s="52"/>
    </row>
    <row r="309" spans="2:6" ht="14.4" thickTop="1" x14ac:dyDescent="0.25"/>
    <row r="310" spans="2:6" x14ac:dyDescent="0.25">
      <c r="B310" s="1" t="s">
        <v>23</v>
      </c>
    </row>
    <row r="311" spans="2:6" ht="14.4" thickBot="1" x14ac:dyDescent="0.3"/>
    <row r="312" spans="2:6" ht="14.4" thickTop="1" x14ac:dyDescent="0.25">
      <c r="B312" s="252" t="s">
        <v>58</v>
      </c>
      <c r="C312" s="253"/>
      <c r="D312" s="256" t="s">
        <v>59</v>
      </c>
      <c r="E312" s="256"/>
      <c r="F312" s="257" t="s">
        <v>21</v>
      </c>
    </row>
    <row r="313" spans="2:6" ht="14.4" thickBot="1" x14ac:dyDescent="0.3">
      <c r="B313" s="254"/>
      <c r="C313" s="255"/>
      <c r="D313" s="53" t="s">
        <v>60</v>
      </c>
      <c r="E313" s="53" t="s">
        <v>61</v>
      </c>
      <c r="F313" s="258"/>
    </row>
    <row r="314" spans="2:6" ht="14.4" thickTop="1" x14ac:dyDescent="0.25">
      <c r="B314" s="46" t="s">
        <v>38</v>
      </c>
      <c r="D314" s="49"/>
      <c r="E314" s="49"/>
      <c r="F314" s="50"/>
    </row>
    <row r="315" spans="2:6" x14ac:dyDescent="0.25">
      <c r="B315" s="46" t="s">
        <v>39</v>
      </c>
      <c r="D315" s="49"/>
      <c r="E315" s="49"/>
      <c r="F315" s="50"/>
    </row>
    <row r="316" spans="2:6" x14ac:dyDescent="0.25">
      <c r="B316" s="46" t="s">
        <v>40</v>
      </c>
      <c r="D316" s="49"/>
      <c r="E316" s="49"/>
      <c r="F316" s="50"/>
    </row>
    <row r="317" spans="2:6" x14ac:dyDescent="0.25">
      <c r="B317" s="46" t="s">
        <v>41</v>
      </c>
      <c r="D317" s="49"/>
      <c r="E317" s="49"/>
      <c r="F317" s="50"/>
    </row>
    <row r="318" spans="2:6" x14ac:dyDescent="0.25">
      <c r="B318" s="46" t="s">
        <v>42</v>
      </c>
      <c r="D318" s="49"/>
      <c r="E318" s="49"/>
      <c r="F318" s="50"/>
    </row>
    <row r="319" spans="2:6" x14ac:dyDescent="0.25">
      <c r="B319" s="46" t="s">
        <v>43</v>
      </c>
      <c r="D319" s="49"/>
      <c r="E319" s="49"/>
      <c r="F319" s="50"/>
    </row>
    <row r="320" spans="2:6" x14ac:dyDescent="0.25">
      <c r="B320" s="46" t="s">
        <v>44</v>
      </c>
      <c r="D320" s="49"/>
      <c r="E320" s="49"/>
      <c r="F320" s="50"/>
    </row>
    <row r="321" spans="2:6" x14ac:dyDescent="0.25">
      <c r="B321" s="46" t="s">
        <v>45</v>
      </c>
      <c r="D321" s="49"/>
      <c r="E321" s="49"/>
      <c r="F321" s="50"/>
    </row>
    <row r="322" spans="2:6" x14ac:dyDescent="0.25">
      <c r="B322" s="46" t="s">
        <v>46</v>
      </c>
      <c r="D322" s="49"/>
      <c r="E322" s="49"/>
      <c r="F322" s="50"/>
    </row>
    <row r="323" spans="2:6" x14ac:dyDescent="0.25">
      <c r="B323" s="46" t="s">
        <v>47</v>
      </c>
      <c r="D323" s="49"/>
      <c r="E323" s="49"/>
      <c r="F323" s="50"/>
    </row>
    <row r="324" spans="2:6" x14ac:dyDescent="0.25">
      <c r="B324" s="46" t="s">
        <v>48</v>
      </c>
      <c r="D324" s="49"/>
      <c r="E324" s="49"/>
      <c r="F324" s="50"/>
    </row>
    <row r="325" spans="2:6" x14ac:dyDescent="0.25">
      <c r="B325" s="46" t="s">
        <v>49</v>
      </c>
      <c r="D325" s="49"/>
      <c r="E325" s="49"/>
      <c r="F325" s="50"/>
    </row>
    <row r="326" spans="2:6" x14ac:dyDescent="0.25">
      <c r="B326" s="46" t="s">
        <v>50</v>
      </c>
      <c r="D326" s="49"/>
      <c r="E326" s="49"/>
      <c r="F326" s="50"/>
    </row>
    <row r="327" spans="2:6" x14ac:dyDescent="0.25">
      <c r="B327" s="46" t="s">
        <v>51</v>
      </c>
      <c r="D327" s="49"/>
      <c r="E327" s="49"/>
      <c r="F327" s="50"/>
    </row>
    <row r="328" spans="2:6" x14ac:dyDescent="0.25">
      <c r="B328" s="46" t="s">
        <v>52</v>
      </c>
      <c r="D328" s="49"/>
      <c r="E328" s="49"/>
      <c r="F328" s="50"/>
    </row>
    <row r="329" spans="2:6" x14ac:dyDescent="0.25">
      <c r="B329" s="46" t="s">
        <v>53</v>
      </c>
      <c r="D329" s="49"/>
      <c r="E329" s="49"/>
      <c r="F329" s="50"/>
    </row>
    <row r="330" spans="2:6" x14ac:dyDescent="0.25">
      <c r="B330" s="46" t="s">
        <v>54</v>
      </c>
      <c r="D330" s="49"/>
      <c r="E330" s="49"/>
      <c r="F330" s="50"/>
    </row>
    <row r="331" spans="2:6" x14ac:dyDescent="0.25">
      <c r="B331" s="46" t="s">
        <v>55</v>
      </c>
      <c r="D331" s="49"/>
      <c r="E331" s="49"/>
      <c r="F331" s="50"/>
    </row>
    <row r="332" spans="2:6" x14ac:dyDescent="0.25">
      <c r="B332" s="46" t="s">
        <v>56</v>
      </c>
      <c r="D332" s="49"/>
      <c r="E332" s="49"/>
      <c r="F332" s="50"/>
    </row>
    <row r="333" spans="2:6" ht="14.4" thickBot="1" x14ac:dyDescent="0.3">
      <c r="B333" s="47" t="s">
        <v>57</v>
      </c>
      <c r="C333" s="48"/>
      <c r="D333" s="51"/>
      <c r="E333" s="51"/>
      <c r="F333" s="52"/>
    </row>
    <row r="334" spans="2:6" ht="14.4" thickTop="1" x14ac:dyDescent="0.25"/>
    <row r="335" spans="2:6" x14ac:dyDescent="0.25">
      <c r="B335" s="1" t="s">
        <v>23</v>
      </c>
    </row>
    <row r="336" spans="2:6" ht="14.4" thickBot="1" x14ac:dyDescent="0.3"/>
    <row r="337" spans="2:6" ht="14.4" thickTop="1" x14ac:dyDescent="0.25">
      <c r="B337" s="252" t="s">
        <v>58</v>
      </c>
      <c r="C337" s="253"/>
      <c r="D337" s="256" t="s">
        <v>59</v>
      </c>
      <c r="E337" s="256"/>
      <c r="F337" s="257" t="s">
        <v>21</v>
      </c>
    </row>
    <row r="338" spans="2:6" ht="14.4" thickBot="1" x14ac:dyDescent="0.3">
      <c r="B338" s="254"/>
      <c r="C338" s="255"/>
      <c r="D338" s="53" t="s">
        <v>60</v>
      </c>
      <c r="E338" s="53" t="s">
        <v>61</v>
      </c>
      <c r="F338" s="258"/>
    </row>
    <row r="339" spans="2:6" ht="14.4" thickTop="1" x14ac:dyDescent="0.25">
      <c r="B339" s="46" t="s">
        <v>38</v>
      </c>
      <c r="D339" s="49"/>
      <c r="E339" s="49"/>
      <c r="F339" s="50"/>
    </row>
    <row r="340" spans="2:6" x14ac:dyDescent="0.25">
      <c r="B340" s="46" t="s">
        <v>39</v>
      </c>
      <c r="D340" s="49"/>
      <c r="E340" s="49"/>
      <c r="F340" s="50"/>
    </row>
    <row r="341" spans="2:6" x14ac:dyDescent="0.25">
      <c r="B341" s="46" t="s">
        <v>40</v>
      </c>
      <c r="D341" s="49"/>
      <c r="E341" s="49"/>
      <c r="F341" s="50"/>
    </row>
    <row r="342" spans="2:6" x14ac:dyDescent="0.25">
      <c r="B342" s="46" t="s">
        <v>41</v>
      </c>
      <c r="D342" s="49"/>
      <c r="E342" s="49"/>
      <c r="F342" s="50"/>
    </row>
    <row r="343" spans="2:6" x14ac:dyDescent="0.25">
      <c r="B343" s="46" t="s">
        <v>42</v>
      </c>
      <c r="D343" s="49"/>
      <c r="E343" s="49"/>
      <c r="F343" s="50"/>
    </row>
    <row r="344" spans="2:6" x14ac:dyDescent="0.25">
      <c r="B344" s="46" t="s">
        <v>43</v>
      </c>
      <c r="D344" s="49"/>
      <c r="E344" s="49"/>
      <c r="F344" s="50"/>
    </row>
    <row r="345" spans="2:6" x14ac:dyDescent="0.25">
      <c r="B345" s="46" t="s">
        <v>44</v>
      </c>
      <c r="D345" s="49"/>
      <c r="E345" s="49"/>
      <c r="F345" s="50"/>
    </row>
    <row r="346" spans="2:6" x14ac:dyDescent="0.25">
      <c r="B346" s="46" t="s">
        <v>45</v>
      </c>
      <c r="D346" s="49"/>
      <c r="E346" s="49"/>
      <c r="F346" s="50"/>
    </row>
    <row r="347" spans="2:6" x14ac:dyDescent="0.25">
      <c r="B347" s="46" t="s">
        <v>46</v>
      </c>
      <c r="D347" s="49"/>
      <c r="E347" s="49"/>
      <c r="F347" s="50"/>
    </row>
    <row r="348" spans="2:6" x14ac:dyDescent="0.25">
      <c r="B348" s="46" t="s">
        <v>47</v>
      </c>
      <c r="D348" s="49"/>
      <c r="E348" s="49"/>
      <c r="F348" s="50"/>
    </row>
    <row r="349" spans="2:6" x14ac:dyDescent="0.25">
      <c r="B349" s="46" t="s">
        <v>48</v>
      </c>
      <c r="D349" s="49"/>
      <c r="E349" s="49"/>
      <c r="F349" s="50"/>
    </row>
    <row r="350" spans="2:6" x14ac:dyDescent="0.25">
      <c r="B350" s="46" t="s">
        <v>49</v>
      </c>
      <c r="D350" s="49"/>
      <c r="E350" s="49"/>
      <c r="F350" s="50"/>
    </row>
    <row r="351" spans="2:6" x14ac:dyDescent="0.25">
      <c r="B351" s="46" t="s">
        <v>50</v>
      </c>
      <c r="D351" s="49"/>
      <c r="E351" s="49"/>
      <c r="F351" s="50"/>
    </row>
    <row r="352" spans="2:6" x14ac:dyDescent="0.25">
      <c r="B352" s="46" t="s">
        <v>51</v>
      </c>
      <c r="D352" s="49"/>
      <c r="E352" s="49"/>
      <c r="F352" s="50"/>
    </row>
    <row r="353" spans="2:6" x14ac:dyDescent="0.25">
      <c r="B353" s="46" t="s">
        <v>52</v>
      </c>
      <c r="D353" s="49"/>
      <c r="E353" s="49"/>
      <c r="F353" s="50"/>
    </row>
    <row r="354" spans="2:6" x14ac:dyDescent="0.25">
      <c r="B354" s="46" t="s">
        <v>53</v>
      </c>
      <c r="D354" s="49"/>
      <c r="E354" s="49"/>
      <c r="F354" s="50"/>
    </row>
    <row r="355" spans="2:6" x14ac:dyDescent="0.25">
      <c r="B355" s="46" t="s">
        <v>54</v>
      </c>
      <c r="D355" s="49"/>
      <c r="E355" s="49"/>
      <c r="F355" s="50"/>
    </row>
    <row r="356" spans="2:6" x14ac:dyDescent="0.25">
      <c r="B356" s="46" t="s">
        <v>55</v>
      </c>
      <c r="D356" s="49"/>
      <c r="E356" s="49"/>
      <c r="F356" s="50"/>
    </row>
    <row r="357" spans="2:6" x14ac:dyDescent="0.25">
      <c r="B357" s="46" t="s">
        <v>56</v>
      </c>
      <c r="D357" s="49"/>
      <c r="E357" s="49"/>
      <c r="F357" s="50"/>
    </row>
    <row r="358" spans="2:6" ht="14.4" thickBot="1" x14ac:dyDescent="0.3">
      <c r="B358" s="47" t="s">
        <v>57</v>
      </c>
      <c r="C358" s="48"/>
      <c r="D358" s="51"/>
      <c r="E358" s="51"/>
      <c r="F358" s="52"/>
    </row>
    <row r="359" spans="2:6" ht="14.4" thickTop="1" x14ac:dyDescent="0.25"/>
    <row r="360" spans="2:6" x14ac:dyDescent="0.25">
      <c r="B360" s="1" t="s">
        <v>23</v>
      </c>
    </row>
    <row r="361" spans="2:6" ht="14.4" thickBot="1" x14ac:dyDescent="0.3"/>
    <row r="362" spans="2:6" ht="14.4" thickTop="1" x14ac:dyDescent="0.25">
      <c r="B362" s="252" t="s">
        <v>58</v>
      </c>
      <c r="C362" s="253"/>
      <c r="D362" s="256" t="s">
        <v>59</v>
      </c>
      <c r="E362" s="256"/>
      <c r="F362" s="257" t="s">
        <v>21</v>
      </c>
    </row>
    <row r="363" spans="2:6" ht="14.4" thickBot="1" x14ac:dyDescent="0.3">
      <c r="B363" s="254"/>
      <c r="C363" s="255"/>
      <c r="D363" s="53" t="s">
        <v>60</v>
      </c>
      <c r="E363" s="53" t="s">
        <v>61</v>
      </c>
      <c r="F363" s="258"/>
    </row>
    <row r="364" spans="2:6" ht="14.4" thickTop="1" x14ac:dyDescent="0.25">
      <c r="B364" s="46" t="s">
        <v>38</v>
      </c>
      <c r="D364" s="49"/>
      <c r="E364" s="49"/>
      <c r="F364" s="50"/>
    </row>
    <row r="365" spans="2:6" x14ac:dyDescent="0.25">
      <c r="B365" s="46" t="s">
        <v>39</v>
      </c>
      <c r="D365" s="49"/>
      <c r="E365" s="49"/>
      <c r="F365" s="50"/>
    </row>
    <row r="366" spans="2:6" x14ac:dyDescent="0.25">
      <c r="B366" s="46" t="s">
        <v>40</v>
      </c>
      <c r="D366" s="49"/>
      <c r="E366" s="49"/>
      <c r="F366" s="50"/>
    </row>
    <row r="367" spans="2:6" x14ac:dyDescent="0.25">
      <c r="B367" s="46" t="s">
        <v>41</v>
      </c>
      <c r="D367" s="49"/>
      <c r="E367" s="49"/>
      <c r="F367" s="50"/>
    </row>
    <row r="368" spans="2:6" x14ac:dyDescent="0.25">
      <c r="B368" s="46" t="s">
        <v>42</v>
      </c>
      <c r="D368" s="49"/>
      <c r="E368" s="49"/>
      <c r="F368" s="50"/>
    </row>
    <row r="369" spans="2:6" x14ac:dyDescent="0.25">
      <c r="B369" s="46" t="s">
        <v>43</v>
      </c>
      <c r="D369" s="49"/>
      <c r="E369" s="49"/>
      <c r="F369" s="50"/>
    </row>
    <row r="370" spans="2:6" x14ac:dyDescent="0.25">
      <c r="B370" s="46" t="s">
        <v>44</v>
      </c>
      <c r="D370" s="49"/>
      <c r="E370" s="49"/>
      <c r="F370" s="50"/>
    </row>
    <row r="371" spans="2:6" x14ac:dyDescent="0.25">
      <c r="B371" s="46" t="s">
        <v>45</v>
      </c>
      <c r="D371" s="49"/>
      <c r="E371" s="49"/>
      <c r="F371" s="50"/>
    </row>
    <row r="372" spans="2:6" x14ac:dyDescent="0.25">
      <c r="B372" s="46" t="s">
        <v>46</v>
      </c>
      <c r="D372" s="49"/>
      <c r="E372" s="49"/>
      <c r="F372" s="50"/>
    </row>
    <row r="373" spans="2:6" x14ac:dyDescent="0.25">
      <c r="B373" s="46" t="s">
        <v>47</v>
      </c>
      <c r="D373" s="49"/>
      <c r="E373" s="49"/>
      <c r="F373" s="50"/>
    </row>
    <row r="374" spans="2:6" x14ac:dyDescent="0.25">
      <c r="B374" s="46" t="s">
        <v>48</v>
      </c>
      <c r="D374" s="49"/>
      <c r="E374" s="49"/>
      <c r="F374" s="50"/>
    </row>
    <row r="375" spans="2:6" x14ac:dyDescent="0.25">
      <c r="B375" s="46" t="s">
        <v>49</v>
      </c>
      <c r="D375" s="49"/>
      <c r="E375" s="49"/>
      <c r="F375" s="50"/>
    </row>
    <row r="376" spans="2:6" x14ac:dyDescent="0.25">
      <c r="B376" s="46" t="s">
        <v>50</v>
      </c>
      <c r="D376" s="49"/>
      <c r="E376" s="49"/>
      <c r="F376" s="50"/>
    </row>
    <row r="377" spans="2:6" x14ac:dyDescent="0.25">
      <c r="B377" s="46" t="s">
        <v>51</v>
      </c>
      <c r="D377" s="49"/>
      <c r="E377" s="49"/>
      <c r="F377" s="50"/>
    </row>
    <row r="378" spans="2:6" x14ac:dyDescent="0.25">
      <c r="B378" s="46" t="s">
        <v>52</v>
      </c>
      <c r="D378" s="49"/>
      <c r="E378" s="49"/>
      <c r="F378" s="50"/>
    </row>
    <row r="379" spans="2:6" x14ac:dyDescent="0.25">
      <c r="B379" s="46" t="s">
        <v>53</v>
      </c>
      <c r="D379" s="49"/>
      <c r="E379" s="49"/>
      <c r="F379" s="50"/>
    </row>
    <row r="380" spans="2:6" x14ac:dyDescent="0.25">
      <c r="B380" s="46" t="s">
        <v>54</v>
      </c>
      <c r="D380" s="49"/>
      <c r="E380" s="49"/>
      <c r="F380" s="50"/>
    </row>
    <row r="381" spans="2:6" x14ac:dyDescent="0.25">
      <c r="B381" s="46" t="s">
        <v>55</v>
      </c>
      <c r="D381" s="49"/>
      <c r="E381" s="49"/>
      <c r="F381" s="50"/>
    </row>
    <row r="382" spans="2:6" x14ac:dyDescent="0.25">
      <c r="B382" s="46" t="s">
        <v>56</v>
      </c>
      <c r="D382" s="49"/>
      <c r="E382" s="49"/>
      <c r="F382" s="50"/>
    </row>
    <row r="383" spans="2:6" ht="14.4" thickBot="1" x14ac:dyDescent="0.3">
      <c r="B383" s="47" t="s">
        <v>57</v>
      </c>
      <c r="C383" s="48"/>
      <c r="D383" s="51"/>
      <c r="E383" s="51"/>
      <c r="F383" s="52"/>
    </row>
    <row r="384" spans="2:6" ht="14.4" thickTop="1" x14ac:dyDescent="0.25"/>
    <row r="385" spans="2:6" x14ac:dyDescent="0.25">
      <c r="B385" s="1" t="s">
        <v>23</v>
      </c>
    </row>
    <row r="386" spans="2:6" ht="14.4" thickBot="1" x14ac:dyDescent="0.3"/>
    <row r="387" spans="2:6" ht="14.4" thickTop="1" x14ac:dyDescent="0.25">
      <c r="B387" s="252" t="s">
        <v>58</v>
      </c>
      <c r="C387" s="253"/>
      <c r="D387" s="256" t="s">
        <v>59</v>
      </c>
      <c r="E387" s="256"/>
      <c r="F387" s="257" t="s">
        <v>21</v>
      </c>
    </row>
    <row r="388" spans="2:6" ht="14.4" thickBot="1" x14ac:dyDescent="0.3">
      <c r="B388" s="254"/>
      <c r="C388" s="255"/>
      <c r="D388" s="53" t="s">
        <v>60</v>
      </c>
      <c r="E388" s="53" t="s">
        <v>61</v>
      </c>
      <c r="F388" s="258"/>
    </row>
    <row r="389" spans="2:6" ht="14.4" thickTop="1" x14ac:dyDescent="0.25">
      <c r="B389" s="46" t="s">
        <v>38</v>
      </c>
      <c r="D389" s="49"/>
      <c r="E389" s="49"/>
      <c r="F389" s="50"/>
    </row>
    <row r="390" spans="2:6" x14ac:dyDescent="0.25">
      <c r="B390" s="46" t="s">
        <v>39</v>
      </c>
      <c r="D390" s="49"/>
      <c r="E390" s="49"/>
      <c r="F390" s="50"/>
    </row>
    <row r="391" spans="2:6" x14ac:dyDescent="0.25">
      <c r="B391" s="46" t="s">
        <v>40</v>
      </c>
      <c r="D391" s="49"/>
      <c r="E391" s="49"/>
      <c r="F391" s="50"/>
    </row>
    <row r="392" spans="2:6" x14ac:dyDescent="0.25">
      <c r="B392" s="46" t="s">
        <v>41</v>
      </c>
      <c r="D392" s="49"/>
      <c r="E392" s="49"/>
      <c r="F392" s="50"/>
    </row>
    <row r="393" spans="2:6" x14ac:dyDescent="0.25">
      <c r="B393" s="46" t="s">
        <v>42</v>
      </c>
      <c r="D393" s="49"/>
      <c r="E393" s="49"/>
      <c r="F393" s="50"/>
    </row>
    <row r="394" spans="2:6" x14ac:dyDescent="0.25">
      <c r="B394" s="46" t="s">
        <v>43</v>
      </c>
      <c r="D394" s="49"/>
      <c r="E394" s="49"/>
      <c r="F394" s="50"/>
    </row>
    <row r="395" spans="2:6" x14ac:dyDescent="0.25">
      <c r="B395" s="46" t="s">
        <v>44</v>
      </c>
      <c r="D395" s="49"/>
      <c r="E395" s="49"/>
      <c r="F395" s="50"/>
    </row>
    <row r="396" spans="2:6" x14ac:dyDescent="0.25">
      <c r="B396" s="46" t="s">
        <v>45</v>
      </c>
      <c r="D396" s="49"/>
      <c r="E396" s="49"/>
      <c r="F396" s="50"/>
    </row>
    <row r="397" spans="2:6" x14ac:dyDescent="0.25">
      <c r="B397" s="46" t="s">
        <v>46</v>
      </c>
      <c r="D397" s="49"/>
      <c r="E397" s="49"/>
      <c r="F397" s="50"/>
    </row>
    <row r="398" spans="2:6" x14ac:dyDescent="0.25">
      <c r="B398" s="46" t="s">
        <v>47</v>
      </c>
      <c r="D398" s="49"/>
      <c r="E398" s="49"/>
      <c r="F398" s="50"/>
    </row>
    <row r="399" spans="2:6" x14ac:dyDescent="0.25">
      <c r="B399" s="46" t="s">
        <v>48</v>
      </c>
      <c r="D399" s="49"/>
      <c r="E399" s="49"/>
      <c r="F399" s="50"/>
    </row>
    <row r="400" spans="2:6" x14ac:dyDescent="0.25">
      <c r="B400" s="46" t="s">
        <v>49</v>
      </c>
      <c r="D400" s="49"/>
      <c r="E400" s="49"/>
      <c r="F400" s="50"/>
    </row>
    <row r="401" spans="2:6" x14ac:dyDescent="0.25">
      <c r="B401" s="46" t="s">
        <v>50</v>
      </c>
      <c r="D401" s="49"/>
      <c r="E401" s="49"/>
      <c r="F401" s="50"/>
    </row>
    <row r="402" spans="2:6" x14ac:dyDescent="0.25">
      <c r="B402" s="46" t="s">
        <v>51</v>
      </c>
      <c r="D402" s="49"/>
      <c r="E402" s="49"/>
      <c r="F402" s="50"/>
    </row>
    <row r="403" spans="2:6" x14ac:dyDescent="0.25">
      <c r="B403" s="46" t="s">
        <v>52</v>
      </c>
      <c r="D403" s="49"/>
      <c r="E403" s="49"/>
      <c r="F403" s="50"/>
    </row>
    <row r="404" spans="2:6" x14ac:dyDescent="0.25">
      <c r="B404" s="46" t="s">
        <v>53</v>
      </c>
      <c r="D404" s="49"/>
      <c r="E404" s="49"/>
      <c r="F404" s="50"/>
    </row>
    <row r="405" spans="2:6" x14ac:dyDescent="0.25">
      <c r="B405" s="46" t="s">
        <v>54</v>
      </c>
      <c r="D405" s="49"/>
      <c r="E405" s="49"/>
      <c r="F405" s="50"/>
    </row>
    <row r="406" spans="2:6" x14ac:dyDescent="0.25">
      <c r="B406" s="46" t="s">
        <v>55</v>
      </c>
      <c r="D406" s="49"/>
      <c r="E406" s="49"/>
      <c r="F406" s="50"/>
    </row>
    <row r="407" spans="2:6" x14ac:dyDescent="0.25">
      <c r="B407" s="46" t="s">
        <v>56</v>
      </c>
      <c r="D407" s="49"/>
      <c r="E407" s="49"/>
      <c r="F407" s="50"/>
    </row>
    <row r="408" spans="2:6" ht="14.4" thickBot="1" x14ac:dyDescent="0.3">
      <c r="B408" s="47" t="s">
        <v>57</v>
      </c>
      <c r="C408" s="48"/>
      <c r="D408" s="51"/>
      <c r="E408" s="51"/>
      <c r="F408" s="52"/>
    </row>
    <row r="409" spans="2:6" ht="14.4" thickTop="1" x14ac:dyDescent="0.25"/>
  </sheetData>
  <mergeCells count="64">
    <mergeCell ref="B387:C388"/>
    <mergeCell ref="D387:E387"/>
    <mergeCell ref="F387:F388"/>
    <mergeCell ref="B337:C338"/>
    <mergeCell ref="D337:E337"/>
    <mergeCell ref="F337:F338"/>
    <mergeCell ref="B362:C363"/>
    <mergeCell ref="D362:E362"/>
    <mergeCell ref="F362:F363"/>
    <mergeCell ref="B287:C288"/>
    <mergeCell ref="D287:E287"/>
    <mergeCell ref="F287:F288"/>
    <mergeCell ref="B312:C313"/>
    <mergeCell ref="D312:E312"/>
    <mergeCell ref="F312:F313"/>
    <mergeCell ref="B237:C238"/>
    <mergeCell ref="D237:E237"/>
    <mergeCell ref="F237:F238"/>
    <mergeCell ref="B262:C263"/>
    <mergeCell ref="D262:E262"/>
    <mergeCell ref="F262:F263"/>
    <mergeCell ref="F160:F161"/>
    <mergeCell ref="B186:C187"/>
    <mergeCell ref="D186:E186"/>
    <mergeCell ref="F186:F187"/>
    <mergeCell ref="B212:C213"/>
    <mergeCell ref="D212:E212"/>
    <mergeCell ref="F212:F213"/>
    <mergeCell ref="B134:C135"/>
    <mergeCell ref="D134:E134"/>
    <mergeCell ref="F134:F135"/>
    <mergeCell ref="B130:C130"/>
    <mergeCell ref="D130:E130"/>
    <mergeCell ref="F56:F57"/>
    <mergeCell ref="B82:C83"/>
    <mergeCell ref="D82:E82"/>
    <mergeCell ref="F82:F83"/>
    <mergeCell ref="B108:C109"/>
    <mergeCell ref="D108:E108"/>
    <mergeCell ref="F108:F109"/>
    <mergeCell ref="D4:E4"/>
    <mergeCell ref="F4:F5"/>
    <mergeCell ref="B4:C5"/>
    <mergeCell ref="B30:C31"/>
    <mergeCell ref="D30:E30"/>
    <mergeCell ref="F30:F31"/>
    <mergeCell ref="B26:C26"/>
    <mergeCell ref="D26:E26"/>
    <mergeCell ref="B52:C52"/>
    <mergeCell ref="D52:E52"/>
    <mergeCell ref="B78:C78"/>
    <mergeCell ref="D78:E78"/>
    <mergeCell ref="B104:C104"/>
    <mergeCell ref="D104:E104"/>
    <mergeCell ref="B56:C57"/>
    <mergeCell ref="D56:E56"/>
    <mergeCell ref="B156:C156"/>
    <mergeCell ref="D156:E156"/>
    <mergeCell ref="B182:C182"/>
    <mergeCell ref="D182:E182"/>
    <mergeCell ref="B208:C208"/>
    <mergeCell ref="D208:E208"/>
    <mergeCell ref="B160:C161"/>
    <mergeCell ref="D160:E160"/>
  </mergeCells>
  <pageMargins left="0.7" right="0.7" top="0.75" bottom="0.75" header="0.3" footer="0.3"/>
  <pageSetup scale="61" orientation="portrait" r:id="rId1"/>
  <rowBreaks count="2" manualBreakCount="2">
    <brk id="53" max="5" man="1"/>
    <brk id="130" max="5" man="1"/>
  </rowBreaks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6DC2-81F6-4E8A-8CC0-A7F147EA1D99}">
  <dimension ref="A1:I15"/>
  <sheetViews>
    <sheetView topLeftCell="B1" workbookViewId="0">
      <selection activeCell="G1" sqref="G1"/>
    </sheetView>
  </sheetViews>
  <sheetFormatPr defaultColWidth="9.109375" defaultRowHeight="13.8" x14ac:dyDescent="0.25"/>
  <cols>
    <col min="1" max="1" width="9.109375" style="1"/>
    <col min="2" max="2" width="7" style="1" customWidth="1"/>
    <col min="3" max="3" width="41.109375" style="1" customWidth="1"/>
    <col min="4" max="4" width="21.109375" style="1" customWidth="1"/>
    <col min="5" max="5" width="21.88671875" style="1" customWidth="1"/>
    <col min="6" max="6" width="13.33203125" style="1" customWidth="1"/>
    <col min="7" max="7" width="32.5546875" style="1" customWidth="1"/>
    <col min="8" max="8" width="9.109375" style="1"/>
    <col min="9" max="9" width="25.5546875" style="1" bestFit="1" customWidth="1"/>
    <col min="10" max="16384" width="9.109375" style="1"/>
  </cols>
  <sheetData>
    <row r="1" spans="1:9" x14ac:dyDescent="0.25">
      <c r="A1" s="1" t="s">
        <v>0</v>
      </c>
      <c r="G1" s="145">
        <v>7311417153.0200005</v>
      </c>
    </row>
    <row r="3" spans="1:9" x14ac:dyDescent="0.25">
      <c r="B3" s="135" t="s">
        <v>1</v>
      </c>
      <c r="C3" s="135" t="s">
        <v>110</v>
      </c>
      <c r="D3" s="135" t="s">
        <v>112</v>
      </c>
      <c r="E3" s="135" t="s">
        <v>113</v>
      </c>
      <c r="F3" s="135" t="s">
        <v>114</v>
      </c>
      <c r="G3" s="135" t="s">
        <v>21</v>
      </c>
    </row>
    <row r="4" spans="1:9" x14ac:dyDescent="0.25">
      <c r="B4" s="147">
        <v>1</v>
      </c>
      <c r="C4" s="137" t="str">
        <f>'Rekap Evaluasi'!C5</f>
        <v>CV. GAYO INDAH</v>
      </c>
      <c r="D4" s="144">
        <f>'Rekap Evaluasi'!H5</f>
        <v>5775592650.6599998</v>
      </c>
      <c r="E4" s="160">
        <f>D4</f>
        <v>5775592650.6599998</v>
      </c>
      <c r="F4" s="147">
        <v>1</v>
      </c>
      <c r="G4" s="138"/>
      <c r="I4" s="146">
        <f>D4/$G$1</f>
        <v>0.78994161183572675</v>
      </c>
    </row>
    <row r="5" spans="1:9" x14ac:dyDescent="0.25">
      <c r="B5" s="148">
        <v>2</v>
      </c>
      <c r="C5" s="137" t="str">
        <f>'Rekap Evaluasi'!C6</f>
        <v>PT. PUGA MANDIRI GRUP</v>
      </c>
      <c r="D5" s="144">
        <f>'Rekap Evaluasi'!H6</f>
        <v>5849133722.3999996</v>
      </c>
      <c r="E5" s="160">
        <f t="shared" ref="E5:E15" si="0">D5</f>
        <v>5849133722.3999996</v>
      </c>
      <c r="F5" s="148">
        <v>2</v>
      </c>
      <c r="G5" s="136"/>
      <c r="I5" s="146">
        <f t="shared" ref="I5:I15" si="1">D5/$G$1</f>
        <v>0.79999999999781157</v>
      </c>
    </row>
    <row r="6" spans="1:9" x14ac:dyDescent="0.25">
      <c r="B6" s="147">
        <v>3</v>
      </c>
      <c r="C6" s="137" t="str">
        <f>'Rekap Evaluasi'!C7</f>
        <v xml:space="preserve"> BUILD KANAKA INDONESIA</v>
      </c>
      <c r="D6" s="144">
        <f>'Rekap Evaluasi'!H7</f>
        <v>5849133722.3999996</v>
      </c>
      <c r="E6" s="160">
        <f t="shared" si="0"/>
        <v>5849133722.3999996</v>
      </c>
      <c r="F6" s="147">
        <v>3</v>
      </c>
      <c r="G6" s="136"/>
      <c r="I6" s="146">
        <f t="shared" si="1"/>
        <v>0.79999999999781157</v>
      </c>
    </row>
    <row r="7" spans="1:9" x14ac:dyDescent="0.25">
      <c r="B7" s="148">
        <v>4</v>
      </c>
      <c r="C7" s="137" t="str">
        <f>'Rekap Evaluasi'!C8</f>
        <v xml:space="preserve"> CV. LABANG DONYA</v>
      </c>
      <c r="D7" s="144">
        <f>'Rekap Evaluasi'!H8</f>
        <v>5849133722.3999996</v>
      </c>
      <c r="E7" s="160">
        <f t="shared" si="0"/>
        <v>5849133722.3999996</v>
      </c>
      <c r="F7" s="148">
        <v>4</v>
      </c>
      <c r="G7" s="136"/>
      <c r="I7" s="146">
        <f t="shared" si="1"/>
        <v>0.79999999999781157</v>
      </c>
    </row>
    <row r="8" spans="1:9" x14ac:dyDescent="0.25">
      <c r="B8" s="147">
        <v>5</v>
      </c>
      <c r="C8" s="137" t="str">
        <f>'Rekap Evaluasi'!C9</f>
        <v>CV. BUKIT BARISAN</v>
      </c>
      <c r="D8" s="144">
        <f>'Rekap Evaluasi'!H9</f>
        <v>5849133722.3999996</v>
      </c>
      <c r="E8" s="160">
        <f t="shared" si="0"/>
        <v>5849133722.3999996</v>
      </c>
      <c r="F8" s="147">
        <v>5</v>
      </c>
      <c r="G8" s="136"/>
      <c r="I8" s="146">
        <f t="shared" si="1"/>
        <v>0.79999999999781157</v>
      </c>
    </row>
    <row r="9" spans="1:9" x14ac:dyDescent="0.25">
      <c r="B9" s="148">
        <v>6</v>
      </c>
      <c r="C9" s="137" t="str">
        <f>'Rekap Evaluasi'!C10</f>
        <v>PT.RAFIZCO JAYA PERSADA</v>
      </c>
      <c r="D9" s="144">
        <f>'Rekap Evaluasi'!H10</f>
        <v>5849133722.3999996</v>
      </c>
      <c r="E9" s="160">
        <f t="shared" si="0"/>
        <v>5849133722.3999996</v>
      </c>
      <c r="F9" s="148">
        <v>6</v>
      </c>
      <c r="G9" s="136"/>
      <c r="I9" s="146">
        <f t="shared" si="1"/>
        <v>0.79999999999781157</v>
      </c>
    </row>
    <row r="10" spans="1:9" x14ac:dyDescent="0.25">
      <c r="B10" s="147">
        <v>7</v>
      </c>
      <c r="C10" s="137" t="str">
        <f>'Rekap Evaluasi'!C11</f>
        <v>CV.FATA PUTRA JAYA</v>
      </c>
      <c r="D10" s="144">
        <f>'Rekap Evaluasi'!H11</f>
        <v>5849133816.3900003</v>
      </c>
      <c r="E10" s="160">
        <f t="shared" si="0"/>
        <v>5849133816.3900003</v>
      </c>
      <c r="F10" s="147">
        <v>7</v>
      </c>
      <c r="G10" s="136"/>
      <c r="I10" s="146">
        <f t="shared" si="1"/>
        <v>0.80000001285304856</v>
      </c>
    </row>
    <row r="11" spans="1:9" x14ac:dyDescent="0.25">
      <c r="B11" s="148">
        <v>8</v>
      </c>
      <c r="C11" s="137" t="str">
        <f>'Rekap Evaluasi'!C12</f>
        <v>CV. Glee Bruek Engineering</v>
      </c>
      <c r="D11" s="144">
        <f>'Rekap Evaluasi'!H12</f>
        <v>6505412579.1700001</v>
      </c>
      <c r="E11" s="160">
        <f t="shared" si="0"/>
        <v>6505412579.1700001</v>
      </c>
      <c r="F11" s="148">
        <v>8</v>
      </c>
      <c r="G11" s="136"/>
      <c r="I11" s="146">
        <f t="shared" si="1"/>
        <v>0.88976082789680822</v>
      </c>
    </row>
    <row r="12" spans="1:9" s="165" customFormat="1" x14ac:dyDescent="0.25">
      <c r="B12" s="166">
        <v>9</v>
      </c>
      <c r="C12" s="167" t="str">
        <f>'Rekap Evaluasi'!C13</f>
        <v>CV. LEPO GAYO INDAH</v>
      </c>
      <c r="D12" s="168">
        <f>'Rekap Evaluasi'!H13</f>
        <v>6738613000</v>
      </c>
      <c r="E12" s="169">
        <f t="shared" si="0"/>
        <v>6738613000</v>
      </c>
      <c r="F12" s="166">
        <v>9</v>
      </c>
      <c r="G12" s="164"/>
      <c r="I12" s="163">
        <f t="shared" si="1"/>
        <v>0.92165620685677851</v>
      </c>
    </row>
    <row r="13" spans="1:9" s="165" customFormat="1" x14ac:dyDescent="0.25">
      <c r="B13" s="170">
        <v>10</v>
      </c>
      <c r="C13" s="167" t="str">
        <f>'Rekap Evaluasi'!C14</f>
        <v>CV. METRO PASEE PACIFIC</v>
      </c>
      <c r="D13" s="168">
        <f>'Rekap Evaluasi'!H14</f>
        <v>6883907255.5100002</v>
      </c>
      <c r="E13" s="169">
        <f t="shared" si="0"/>
        <v>6883907255.5100002</v>
      </c>
      <c r="F13" s="170">
        <v>10</v>
      </c>
      <c r="G13" s="164"/>
      <c r="I13" s="163">
        <f t="shared" si="1"/>
        <v>0.94152844946982461</v>
      </c>
    </row>
    <row r="14" spans="1:9" s="165" customFormat="1" x14ac:dyDescent="0.25">
      <c r="B14" s="166">
        <v>11</v>
      </c>
      <c r="C14" s="167" t="str">
        <f>'Rekap Evaluasi'!C15</f>
        <v>PT. WESTINDO ARTHA KENCANA</v>
      </c>
      <c r="D14" s="168">
        <f>'Rekap Evaluasi'!H15</f>
        <v>6945703196.04</v>
      </c>
      <c r="E14" s="169">
        <f t="shared" si="0"/>
        <v>6945703196.04</v>
      </c>
      <c r="F14" s="166">
        <v>11</v>
      </c>
      <c r="G14" s="164"/>
      <c r="I14" s="163">
        <f t="shared" si="1"/>
        <v>0.94998042796273208</v>
      </c>
    </row>
    <row r="15" spans="1:9" s="165" customFormat="1" x14ac:dyDescent="0.25">
      <c r="B15" s="166">
        <v>12</v>
      </c>
      <c r="C15" s="167" t="str">
        <f>'Rekap Evaluasi'!C16</f>
        <v>CV. ARKA GEMILANG PERSADA</v>
      </c>
      <c r="D15" s="168">
        <f>'Rekap Evaluasi'!H16</f>
        <v>6960940985.1000004</v>
      </c>
      <c r="E15" s="169">
        <f t="shared" si="0"/>
        <v>6960940985.1000004</v>
      </c>
      <c r="F15" s="170">
        <v>12</v>
      </c>
      <c r="G15" s="164"/>
      <c r="I15" s="163">
        <f t="shared" si="1"/>
        <v>0.95206453679431557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C67E-7316-49F6-8F7D-0CD3B472D6C4}">
  <dimension ref="B1:N18"/>
  <sheetViews>
    <sheetView tabSelected="1" topLeftCell="E1" workbookViewId="0">
      <selection activeCell="M9" sqref="M9"/>
    </sheetView>
  </sheetViews>
  <sheetFormatPr defaultColWidth="9.109375" defaultRowHeight="13.8" x14ac:dyDescent="0.25"/>
  <cols>
    <col min="1" max="1" width="9.109375" style="1"/>
    <col min="2" max="2" width="7" style="1" customWidth="1"/>
    <col min="3" max="4" width="41.109375" style="1" customWidth="1"/>
    <col min="5" max="5" width="17.5546875" style="1" customWidth="1"/>
    <col min="6" max="6" width="16.33203125" style="1" customWidth="1"/>
    <col min="7" max="7" width="17.109375" style="1" customWidth="1"/>
    <col min="8" max="8" width="21.109375" style="1" customWidth="1"/>
    <col min="9" max="10" width="21.88671875" style="1" customWidth="1"/>
    <col min="11" max="11" width="13.33203125" style="1" customWidth="1"/>
    <col min="12" max="12" width="32.5546875" style="1" customWidth="1"/>
    <col min="13" max="13" width="9.109375" style="1"/>
    <col min="14" max="14" width="25.5546875" style="1" bestFit="1" customWidth="1"/>
    <col min="15" max="16384" width="9.109375" style="1"/>
  </cols>
  <sheetData>
    <row r="1" spans="2:14" x14ac:dyDescent="0.25">
      <c r="L1" s="145">
        <v>7311417153.0200005</v>
      </c>
    </row>
    <row r="3" spans="2:14" x14ac:dyDescent="0.25">
      <c r="B3" s="259" t="s">
        <v>1</v>
      </c>
      <c r="C3" s="259" t="s">
        <v>110</v>
      </c>
      <c r="D3" s="259" t="s">
        <v>149</v>
      </c>
      <c r="E3" s="261" t="s">
        <v>150</v>
      </c>
      <c r="F3" s="263"/>
      <c r="G3" s="262"/>
      <c r="H3" s="261" t="s">
        <v>154</v>
      </c>
      <c r="I3" s="262"/>
      <c r="J3" s="259" t="s">
        <v>155</v>
      </c>
      <c r="K3" s="135" t="s">
        <v>114</v>
      </c>
      <c r="L3" s="135" t="s">
        <v>21</v>
      </c>
    </row>
    <row r="4" spans="2:14" x14ac:dyDescent="0.25">
      <c r="B4" s="260"/>
      <c r="C4" s="260"/>
      <c r="D4" s="260"/>
      <c r="E4" s="156" t="s">
        <v>151</v>
      </c>
      <c r="F4" s="156" t="s">
        <v>152</v>
      </c>
      <c r="G4" s="156" t="s">
        <v>153</v>
      </c>
      <c r="H4" s="135" t="s">
        <v>112</v>
      </c>
      <c r="I4" s="135" t="s">
        <v>113</v>
      </c>
      <c r="J4" s="260"/>
      <c r="K4" s="156"/>
      <c r="L4" s="157"/>
    </row>
    <row r="5" spans="2:14" x14ac:dyDescent="0.25">
      <c r="B5" s="147">
        <v>1</v>
      </c>
      <c r="C5" s="137" t="s">
        <v>173</v>
      </c>
      <c r="D5" s="270" t="str">
        <f>'CV. Gayo Indah'!O54</f>
        <v>LULUS</v>
      </c>
      <c r="E5" s="270" t="str">
        <f>'Evaluasi ALAT'!M12</f>
        <v>LULUS</v>
      </c>
      <c r="F5" s="270" t="str">
        <f>'Evaluasi T.A'!F7</f>
        <v>LULUS</v>
      </c>
      <c r="G5" s="270" t="str">
        <f>'Evaluasi RKK'!D26</f>
        <v>TIDAK LULUS</v>
      </c>
      <c r="H5" s="144">
        <v>5775592650.6599998</v>
      </c>
      <c r="I5" s="144">
        <f>H5</f>
        <v>5775592650.6599998</v>
      </c>
      <c r="J5" s="146">
        <f>I5/$L$1</f>
        <v>0.78994161183572675</v>
      </c>
      <c r="K5" s="137"/>
      <c r="L5" s="138" t="str">
        <f>'Evaluasi RKK'!F9</f>
        <v>Uraian Tabel B.2. Rencana Tindakan ( Sasaran khusus dan Program khusus ) kolom uraian tidak sesuai dengan yang disyaratkan LDP</v>
      </c>
      <c r="N5" s="146">
        <f>H5/$L$1</f>
        <v>0.78994161183572675</v>
      </c>
    </row>
    <row r="6" spans="2:14" x14ac:dyDescent="0.25">
      <c r="B6" s="148">
        <v>2</v>
      </c>
      <c r="C6" s="133" t="s">
        <v>174</v>
      </c>
      <c r="D6" s="158" t="str">
        <f>'PT. Puga Mandiri'!O54</f>
        <v>LULUS</v>
      </c>
      <c r="E6" s="158" t="str">
        <f>'Evaluasi ALAT'!M24</f>
        <v>LULUS</v>
      </c>
      <c r="F6" s="158" t="str">
        <f>'Evaluasi T.A'!F14</f>
        <v>LULUS</v>
      </c>
      <c r="G6" s="158" t="str">
        <f>'Evaluasi RKK'!D52</f>
        <v>TIDAK LULUS</v>
      </c>
      <c r="H6" s="144">
        <v>5849133722.3999996</v>
      </c>
      <c r="I6" s="144">
        <f t="shared" ref="I6:I16" si="0">H6</f>
        <v>5849133722.3999996</v>
      </c>
      <c r="J6" s="146">
        <f t="shared" ref="J6:J16" si="1">I6/$L$1</f>
        <v>0.79999999999781157</v>
      </c>
      <c r="K6" s="133"/>
      <c r="L6" s="136" t="str">
        <f>'Evaluasi RKK'!F35</f>
        <v>Uraian Tabel B.2. Rencana Tindakan ( Sasaran khusus dan Program khusus ) kolom uraian tidak sesuai dengan yang disyaratkan LDP</v>
      </c>
      <c r="N6" s="146">
        <f t="shared" ref="N6:N16" si="2">H6/$L$1</f>
        <v>0.79999999999781157</v>
      </c>
    </row>
    <row r="7" spans="2:14" x14ac:dyDescent="0.25">
      <c r="B7" s="147">
        <v>3</v>
      </c>
      <c r="C7" s="133" t="s">
        <v>175</v>
      </c>
      <c r="D7" s="158" t="str">
        <f>'CV. Build Kanaka'!O54</f>
        <v>LULUS</v>
      </c>
      <c r="E7" s="158" t="str">
        <f>'Evaluasi ALAT'!M36</f>
        <v>LULUS</v>
      </c>
      <c r="F7" s="271" t="str">
        <f>'Evaluasi T.A'!F21</f>
        <v>LULUS</v>
      </c>
      <c r="G7" s="158" t="str">
        <f>'Evaluasi RKK'!D78</f>
        <v>TIDAK LULUS</v>
      </c>
      <c r="H7" s="144">
        <v>5849133722.3999996</v>
      </c>
      <c r="I7" s="144">
        <f t="shared" si="0"/>
        <v>5849133722.3999996</v>
      </c>
      <c r="J7" s="146">
        <f t="shared" si="1"/>
        <v>0.79999999999781157</v>
      </c>
      <c r="K7" s="133"/>
      <c r="L7" s="136" t="str">
        <f>'Evaluasi RKK'!F61</f>
        <v>Uraian Tabel B.2. Rencana Tindakan ( Sasaran khusus dan Program khusus ) kolom uraian tidak sesuai dengan yang disyaratkan LDP</v>
      </c>
      <c r="N7" s="146">
        <f t="shared" si="2"/>
        <v>0.79999999999781157</v>
      </c>
    </row>
    <row r="8" spans="2:14" x14ac:dyDescent="0.25">
      <c r="B8" s="148">
        <v>4</v>
      </c>
      <c r="C8" s="133" t="s">
        <v>176</v>
      </c>
      <c r="D8" s="158" t="str">
        <f>'CV. Labang Donya'!O54</f>
        <v>LULUS</v>
      </c>
      <c r="E8" s="158" t="str">
        <f>'Evaluasi ALAT'!M48</f>
        <v>LULUS</v>
      </c>
      <c r="F8" s="158" t="str">
        <f>'Evaluasi T.A'!F28</f>
        <v>LULUS</v>
      </c>
      <c r="G8" s="158" t="str">
        <f>'Evaluasi RKK'!D104</f>
        <v>LULUS</v>
      </c>
      <c r="H8" s="144">
        <v>5849133722.3999996</v>
      </c>
      <c r="I8" s="144">
        <f t="shared" si="0"/>
        <v>5849133722.3999996</v>
      </c>
      <c r="J8" s="146">
        <f t="shared" si="1"/>
        <v>0.79999999999781157</v>
      </c>
      <c r="K8" s="133"/>
      <c r="L8" s="136"/>
      <c r="N8" s="146">
        <f t="shared" si="2"/>
        <v>0.79999999999781157</v>
      </c>
    </row>
    <row r="9" spans="2:14" x14ac:dyDescent="0.25">
      <c r="B9" s="147">
        <v>5</v>
      </c>
      <c r="C9" s="133" t="s">
        <v>177</v>
      </c>
      <c r="D9" s="158" t="str">
        <f>'CV. Bukit Barisan'!O54</f>
        <v>LULUS</v>
      </c>
      <c r="E9" s="158" t="str">
        <f>'Evaluasi ALAT'!M60</f>
        <v>LULUS</v>
      </c>
      <c r="F9" s="158" t="str">
        <f>'Evaluasi T.A'!F35</f>
        <v>LULUS</v>
      </c>
      <c r="G9" s="158" t="str">
        <f>'Evaluasi RKK'!D130</f>
        <v>LULUS</v>
      </c>
      <c r="H9" s="144">
        <v>5849133722.3999996</v>
      </c>
      <c r="I9" s="144">
        <f t="shared" si="0"/>
        <v>5849133722.3999996</v>
      </c>
      <c r="J9" s="146">
        <f t="shared" si="1"/>
        <v>0.79999999999781157</v>
      </c>
      <c r="K9" s="133"/>
      <c r="L9" s="136"/>
      <c r="N9" s="146">
        <f t="shared" si="2"/>
        <v>0.79999999999781157</v>
      </c>
    </row>
    <row r="10" spans="2:14" x14ac:dyDescent="0.25">
      <c r="B10" s="148">
        <v>6</v>
      </c>
      <c r="C10" s="133" t="s">
        <v>178</v>
      </c>
      <c r="D10" s="158" t="str">
        <f>'PT.  Rafisco'!O54</f>
        <v>LULUS</v>
      </c>
      <c r="E10" s="158" t="str">
        <f xml:space="preserve"> 'Evaluasi ALAT'!M72</f>
        <v>TIDAK  LULUS</v>
      </c>
      <c r="F10" s="158" t="str">
        <f>'Evaluasi T.A'!F42</f>
        <v>LULUS</v>
      </c>
      <c r="G10" s="158" t="str">
        <f>'Evaluasi RKK'!D156</f>
        <v>LULUS</v>
      </c>
      <c r="H10" s="144">
        <v>5849133722.3999996</v>
      </c>
      <c r="I10" s="144">
        <f t="shared" si="0"/>
        <v>5849133722.3999996</v>
      </c>
      <c r="J10" s="146">
        <f t="shared" si="1"/>
        <v>0.79999999999781157</v>
      </c>
      <c r="K10" s="133"/>
      <c r="L10" s="269" t="str">
        <f>'Evaluasi ALAT'!N66</f>
        <v>Surat Perjanjian Sewa tanggal 16 Januari 2023 Sebelum paket di umumkan</v>
      </c>
      <c r="N10" s="146">
        <f t="shared" si="2"/>
        <v>0.79999999999781157</v>
      </c>
    </row>
    <row r="11" spans="2:14" x14ac:dyDescent="0.25">
      <c r="B11" s="147">
        <v>7</v>
      </c>
      <c r="C11" s="133" t="s">
        <v>179</v>
      </c>
      <c r="D11" s="158" t="str">
        <f>'CV. Fata'!O54</f>
        <v>LULUS</v>
      </c>
      <c r="E11" s="158" t="str">
        <f>'Evaluasi ALAT'!M84</f>
        <v xml:space="preserve"> LULUS</v>
      </c>
      <c r="F11" s="158" t="str">
        <f>'Evaluasi T.A'!F49</f>
        <v>LULUS</v>
      </c>
      <c r="G11" s="158" t="str">
        <f>'Evaluasi RKK'!D182</f>
        <v>TIDAK LULUS</v>
      </c>
      <c r="H11" s="143">
        <v>5849133816.3900003</v>
      </c>
      <c r="I11" s="143">
        <f t="shared" ref="I11:I14" si="3">H11</f>
        <v>5849133816.3900003</v>
      </c>
      <c r="J11" s="146">
        <f t="shared" ref="J11:J14" si="4">I11/$L$1</f>
        <v>0.80000001285304856</v>
      </c>
      <c r="K11" s="133"/>
      <c r="L11" s="269" t="str">
        <f>'Evaluasi RKK'!F165</f>
        <v>Uraian Tabel B.2. Rencana Tindakan ( Sasaran khusus dan Program khusus ) kolom uraian tidak sesuai dengan yang disyaratkan LDP</v>
      </c>
      <c r="N11" s="146">
        <f t="shared" si="2"/>
        <v>0.80000001285304856</v>
      </c>
    </row>
    <row r="12" spans="2:14" s="272" customFormat="1" x14ac:dyDescent="0.25">
      <c r="B12" s="273">
        <v>8</v>
      </c>
      <c r="C12" s="274" t="s">
        <v>180</v>
      </c>
      <c r="D12" s="275" t="str">
        <f>'CV. Glee'!O54</f>
        <v>LULUS</v>
      </c>
      <c r="E12" s="275" t="str">
        <f>'Evaluasi ALAT'!M96</f>
        <v>LULUS</v>
      </c>
      <c r="F12" s="275" t="str">
        <f>'Evaluasi T.A'!F56</f>
        <v>LULUS</v>
      </c>
      <c r="G12" s="275" t="str">
        <f>'Evaluasi RKK'!D208</f>
        <v>LULUS</v>
      </c>
      <c r="H12" s="276">
        <v>6505412579.1700001</v>
      </c>
      <c r="I12" s="276">
        <f t="shared" si="3"/>
        <v>6505412579.1700001</v>
      </c>
      <c r="J12" s="277">
        <f t="shared" si="4"/>
        <v>0.88976082789680822</v>
      </c>
      <c r="K12" s="274"/>
      <c r="L12" s="278"/>
      <c r="N12" s="277">
        <f t="shared" si="2"/>
        <v>0.88976082789680822</v>
      </c>
    </row>
    <row r="13" spans="2:14" x14ac:dyDescent="0.25">
      <c r="B13" s="166">
        <v>9</v>
      </c>
      <c r="C13" s="161" t="s">
        <v>181</v>
      </c>
      <c r="D13" s="161"/>
      <c r="E13" s="161"/>
      <c r="F13" s="161"/>
      <c r="G13" s="161"/>
      <c r="H13" s="162">
        <v>6738613000</v>
      </c>
      <c r="I13" s="162">
        <f t="shared" si="3"/>
        <v>6738613000</v>
      </c>
      <c r="J13" s="163">
        <f t="shared" si="4"/>
        <v>0.92165620685677851</v>
      </c>
      <c r="K13" s="161"/>
      <c r="L13" s="164"/>
      <c r="N13" s="146">
        <f t="shared" si="2"/>
        <v>0.92165620685677851</v>
      </c>
    </row>
    <row r="14" spans="2:14" x14ac:dyDescent="0.25">
      <c r="B14" s="170">
        <v>10</v>
      </c>
      <c r="C14" s="161" t="s">
        <v>182</v>
      </c>
      <c r="D14" s="161"/>
      <c r="E14" s="161"/>
      <c r="F14" s="161"/>
      <c r="G14" s="161"/>
      <c r="H14" s="162">
        <v>6883907255.5100002</v>
      </c>
      <c r="I14" s="162">
        <f t="shared" si="3"/>
        <v>6883907255.5100002</v>
      </c>
      <c r="J14" s="163">
        <f t="shared" si="4"/>
        <v>0.94152844946982461</v>
      </c>
      <c r="K14" s="161"/>
      <c r="L14" s="164"/>
      <c r="N14" s="146">
        <f t="shared" si="2"/>
        <v>0.94152844946982461</v>
      </c>
    </row>
    <row r="15" spans="2:14" x14ac:dyDescent="0.25">
      <c r="B15" s="166">
        <v>11</v>
      </c>
      <c r="C15" s="161" t="s">
        <v>183</v>
      </c>
      <c r="D15" s="161"/>
      <c r="E15" s="161"/>
      <c r="F15" s="161"/>
      <c r="G15" s="161"/>
      <c r="H15" s="162">
        <v>6945703196.04</v>
      </c>
      <c r="I15" s="162">
        <f t="shared" si="0"/>
        <v>6945703196.04</v>
      </c>
      <c r="J15" s="163">
        <f t="shared" si="1"/>
        <v>0.94998042796273208</v>
      </c>
      <c r="K15" s="161"/>
      <c r="L15" s="164"/>
      <c r="N15" s="146">
        <f t="shared" si="2"/>
        <v>0.94998042796273208</v>
      </c>
    </row>
    <row r="16" spans="2:14" x14ac:dyDescent="0.25">
      <c r="B16" s="170">
        <v>12</v>
      </c>
      <c r="C16" s="161" t="s">
        <v>184</v>
      </c>
      <c r="D16" s="161"/>
      <c r="E16" s="161"/>
      <c r="F16" s="161"/>
      <c r="G16" s="161"/>
      <c r="H16" s="162">
        <v>6960940985.1000004</v>
      </c>
      <c r="I16" s="162">
        <f t="shared" si="0"/>
        <v>6960940985.1000004</v>
      </c>
      <c r="J16" s="163">
        <f t="shared" si="1"/>
        <v>0.95206453679431557</v>
      </c>
      <c r="K16" s="161"/>
      <c r="L16" s="164"/>
      <c r="N16" s="146">
        <f t="shared" si="2"/>
        <v>0.95206453679431557</v>
      </c>
    </row>
    <row r="18" spans="3:4" x14ac:dyDescent="0.25">
      <c r="C18" s="165"/>
      <c r="D18" s="1" t="s">
        <v>157</v>
      </c>
    </row>
  </sheetData>
  <mergeCells count="6">
    <mergeCell ref="J3:J4"/>
    <mergeCell ref="B3:B4"/>
    <mergeCell ref="C3:C4"/>
    <mergeCell ref="D3:D4"/>
    <mergeCell ref="H3:I3"/>
    <mergeCell ref="E3:G3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8F2E2-C5DC-412A-AD6B-D5B2C284F0A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9F5F-5177-4379-9719-1FBEDFEAD2B7}">
  <dimension ref="B2:Q58"/>
  <sheetViews>
    <sheetView view="pageBreakPreview" topLeftCell="E43" zoomScaleNormal="100" zoomScaleSheetLayoutView="100" workbookViewId="0">
      <selection activeCell="O52" sqref="O52"/>
    </sheetView>
  </sheetViews>
  <sheetFormatPr defaultColWidth="8.6640625" defaultRowHeight="15.6" x14ac:dyDescent="0.3"/>
  <cols>
    <col min="1" max="1" width="4" style="54" customWidth="1"/>
    <col min="2" max="2" width="4.44140625" style="54" customWidth="1"/>
    <col min="3" max="3" width="7.6640625" style="54" customWidth="1"/>
    <col min="4" max="4" width="15.33203125" style="54" customWidth="1"/>
    <col min="5" max="6" width="3.6640625" style="54" customWidth="1"/>
    <col min="7" max="7" width="13.6640625" style="54" customWidth="1"/>
    <col min="8" max="8" width="2.6640625" style="54" customWidth="1"/>
    <col min="9" max="9" width="7.33203125" style="54" customWidth="1"/>
    <col min="10" max="10" width="4.6640625" style="54" customWidth="1"/>
    <col min="11" max="11" width="5.6640625" style="54" customWidth="1"/>
    <col min="12" max="12" width="38.33203125" style="54" customWidth="1"/>
    <col min="13" max="13" width="2.33203125" style="54" customWidth="1"/>
    <col min="14" max="14" width="5" style="54" customWidth="1"/>
    <col min="15" max="15" width="11.6640625" style="54" customWidth="1"/>
    <col min="16" max="16" width="4.44140625" style="54" customWidth="1"/>
    <col min="17" max="17" width="15" style="54" customWidth="1"/>
    <col min="18" max="18" width="3.44140625" style="54" customWidth="1"/>
    <col min="19" max="219" width="8.6640625" style="54"/>
    <col min="220" max="220" width="2.6640625" style="54" customWidth="1"/>
    <col min="221" max="221" width="4.44140625" style="54" customWidth="1"/>
    <col min="222" max="222" width="7.6640625" style="54" customWidth="1"/>
    <col min="223" max="223" width="15.33203125" style="54" customWidth="1"/>
    <col min="224" max="225" width="3.6640625" style="54" customWidth="1"/>
    <col min="226" max="226" width="13.6640625" style="54" customWidth="1"/>
    <col min="227" max="227" width="2.6640625" style="54" customWidth="1"/>
    <col min="228" max="228" width="7.33203125" style="54" customWidth="1"/>
    <col min="229" max="229" width="4.6640625" style="54" customWidth="1"/>
    <col min="230" max="230" width="5.6640625" style="54" customWidth="1"/>
    <col min="231" max="231" width="38.33203125" style="54" customWidth="1"/>
    <col min="232" max="232" width="2.33203125" style="54" customWidth="1"/>
    <col min="233" max="233" width="5" style="54" customWidth="1"/>
    <col min="234" max="234" width="9.6640625" style="54" customWidth="1"/>
    <col min="235" max="235" width="4.44140625" style="54" customWidth="1"/>
    <col min="236" max="236" width="15" style="54" customWidth="1"/>
    <col min="237" max="237" width="3.44140625" style="54" customWidth="1"/>
    <col min="238" max="475" width="8.6640625" style="54"/>
    <col min="476" max="476" width="2.6640625" style="54" customWidth="1"/>
    <col min="477" max="477" width="4.44140625" style="54" customWidth="1"/>
    <col min="478" max="478" width="7.6640625" style="54" customWidth="1"/>
    <col min="479" max="479" width="15.33203125" style="54" customWidth="1"/>
    <col min="480" max="481" width="3.6640625" style="54" customWidth="1"/>
    <col min="482" max="482" width="13.6640625" style="54" customWidth="1"/>
    <col min="483" max="483" width="2.6640625" style="54" customWidth="1"/>
    <col min="484" max="484" width="7.33203125" style="54" customWidth="1"/>
    <col min="485" max="485" width="4.6640625" style="54" customWidth="1"/>
    <col min="486" max="486" width="5.6640625" style="54" customWidth="1"/>
    <col min="487" max="487" width="38.33203125" style="54" customWidth="1"/>
    <col min="488" max="488" width="2.33203125" style="54" customWidth="1"/>
    <col min="489" max="489" width="5" style="54" customWidth="1"/>
    <col min="490" max="490" width="9.6640625" style="54" customWidth="1"/>
    <col min="491" max="491" width="4.44140625" style="54" customWidth="1"/>
    <col min="492" max="492" width="15" style="54" customWidth="1"/>
    <col min="493" max="493" width="3.44140625" style="54" customWidth="1"/>
    <col min="494" max="731" width="8.6640625" style="54"/>
    <col min="732" max="732" width="2.6640625" style="54" customWidth="1"/>
    <col min="733" max="733" width="4.44140625" style="54" customWidth="1"/>
    <col min="734" max="734" width="7.6640625" style="54" customWidth="1"/>
    <col min="735" max="735" width="15.33203125" style="54" customWidth="1"/>
    <col min="736" max="737" width="3.6640625" style="54" customWidth="1"/>
    <col min="738" max="738" width="13.6640625" style="54" customWidth="1"/>
    <col min="739" max="739" width="2.6640625" style="54" customWidth="1"/>
    <col min="740" max="740" width="7.33203125" style="54" customWidth="1"/>
    <col min="741" max="741" width="4.6640625" style="54" customWidth="1"/>
    <col min="742" max="742" width="5.6640625" style="54" customWidth="1"/>
    <col min="743" max="743" width="38.33203125" style="54" customWidth="1"/>
    <col min="744" max="744" width="2.33203125" style="54" customWidth="1"/>
    <col min="745" max="745" width="5" style="54" customWidth="1"/>
    <col min="746" max="746" width="9.6640625" style="54" customWidth="1"/>
    <col min="747" max="747" width="4.44140625" style="54" customWidth="1"/>
    <col min="748" max="748" width="15" style="54" customWidth="1"/>
    <col min="749" max="749" width="3.44140625" style="54" customWidth="1"/>
    <col min="750" max="987" width="8.6640625" style="54"/>
    <col min="988" max="988" width="2.6640625" style="54" customWidth="1"/>
    <col min="989" max="989" width="4.44140625" style="54" customWidth="1"/>
    <col min="990" max="990" width="7.6640625" style="54" customWidth="1"/>
    <col min="991" max="991" width="15.33203125" style="54" customWidth="1"/>
    <col min="992" max="993" width="3.6640625" style="54" customWidth="1"/>
    <col min="994" max="994" width="13.6640625" style="54" customWidth="1"/>
    <col min="995" max="995" width="2.6640625" style="54" customWidth="1"/>
    <col min="996" max="996" width="7.33203125" style="54" customWidth="1"/>
    <col min="997" max="997" width="4.6640625" style="54" customWidth="1"/>
    <col min="998" max="998" width="5.6640625" style="54" customWidth="1"/>
    <col min="999" max="999" width="38.33203125" style="54" customWidth="1"/>
    <col min="1000" max="1000" width="2.33203125" style="54" customWidth="1"/>
    <col min="1001" max="1001" width="5" style="54" customWidth="1"/>
    <col min="1002" max="1002" width="9.6640625" style="54" customWidth="1"/>
    <col min="1003" max="1003" width="4.44140625" style="54" customWidth="1"/>
    <col min="1004" max="1004" width="15" style="54" customWidth="1"/>
    <col min="1005" max="1005" width="3.44140625" style="54" customWidth="1"/>
    <col min="1006" max="1243" width="8.6640625" style="54"/>
    <col min="1244" max="1244" width="2.6640625" style="54" customWidth="1"/>
    <col min="1245" max="1245" width="4.44140625" style="54" customWidth="1"/>
    <col min="1246" max="1246" width="7.6640625" style="54" customWidth="1"/>
    <col min="1247" max="1247" width="15.33203125" style="54" customWidth="1"/>
    <col min="1248" max="1249" width="3.6640625" style="54" customWidth="1"/>
    <col min="1250" max="1250" width="13.6640625" style="54" customWidth="1"/>
    <col min="1251" max="1251" width="2.6640625" style="54" customWidth="1"/>
    <col min="1252" max="1252" width="7.33203125" style="54" customWidth="1"/>
    <col min="1253" max="1253" width="4.6640625" style="54" customWidth="1"/>
    <col min="1254" max="1254" width="5.6640625" style="54" customWidth="1"/>
    <col min="1255" max="1255" width="38.33203125" style="54" customWidth="1"/>
    <col min="1256" max="1256" width="2.33203125" style="54" customWidth="1"/>
    <col min="1257" max="1257" width="5" style="54" customWidth="1"/>
    <col min="1258" max="1258" width="9.6640625" style="54" customWidth="1"/>
    <col min="1259" max="1259" width="4.44140625" style="54" customWidth="1"/>
    <col min="1260" max="1260" width="15" style="54" customWidth="1"/>
    <col min="1261" max="1261" width="3.44140625" style="54" customWidth="1"/>
    <col min="1262" max="1499" width="8.6640625" style="54"/>
    <col min="1500" max="1500" width="2.6640625" style="54" customWidth="1"/>
    <col min="1501" max="1501" width="4.44140625" style="54" customWidth="1"/>
    <col min="1502" max="1502" width="7.6640625" style="54" customWidth="1"/>
    <col min="1503" max="1503" width="15.33203125" style="54" customWidth="1"/>
    <col min="1504" max="1505" width="3.6640625" style="54" customWidth="1"/>
    <col min="1506" max="1506" width="13.6640625" style="54" customWidth="1"/>
    <col min="1507" max="1507" width="2.6640625" style="54" customWidth="1"/>
    <col min="1508" max="1508" width="7.33203125" style="54" customWidth="1"/>
    <col min="1509" max="1509" width="4.6640625" style="54" customWidth="1"/>
    <col min="1510" max="1510" width="5.6640625" style="54" customWidth="1"/>
    <col min="1511" max="1511" width="38.33203125" style="54" customWidth="1"/>
    <col min="1512" max="1512" width="2.33203125" style="54" customWidth="1"/>
    <col min="1513" max="1513" width="5" style="54" customWidth="1"/>
    <col min="1514" max="1514" width="9.6640625" style="54" customWidth="1"/>
    <col min="1515" max="1515" width="4.44140625" style="54" customWidth="1"/>
    <col min="1516" max="1516" width="15" style="54" customWidth="1"/>
    <col min="1517" max="1517" width="3.44140625" style="54" customWidth="1"/>
    <col min="1518" max="1755" width="8.6640625" style="54"/>
    <col min="1756" max="1756" width="2.6640625" style="54" customWidth="1"/>
    <col min="1757" max="1757" width="4.44140625" style="54" customWidth="1"/>
    <col min="1758" max="1758" width="7.6640625" style="54" customWidth="1"/>
    <col min="1759" max="1759" width="15.33203125" style="54" customWidth="1"/>
    <col min="1760" max="1761" width="3.6640625" style="54" customWidth="1"/>
    <col min="1762" max="1762" width="13.6640625" style="54" customWidth="1"/>
    <col min="1763" max="1763" width="2.6640625" style="54" customWidth="1"/>
    <col min="1764" max="1764" width="7.33203125" style="54" customWidth="1"/>
    <col min="1765" max="1765" width="4.6640625" style="54" customWidth="1"/>
    <col min="1766" max="1766" width="5.6640625" style="54" customWidth="1"/>
    <col min="1767" max="1767" width="38.33203125" style="54" customWidth="1"/>
    <col min="1768" max="1768" width="2.33203125" style="54" customWidth="1"/>
    <col min="1769" max="1769" width="5" style="54" customWidth="1"/>
    <col min="1770" max="1770" width="9.6640625" style="54" customWidth="1"/>
    <col min="1771" max="1771" width="4.44140625" style="54" customWidth="1"/>
    <col min="1772" max="1772" width="15" style="54" customWidth="1"/>
    <col min="1773" max="1773" width="3.44140625" style="54" customWidth="1"/>
    <col min="1774" max="2011" width="8.6640625" style="54"/>
    <col min="2012" max="2012" width="2.6640625" style="54" customWidth="1"/>
    <col min="2013" max="2013" width="4.44140625" style="54" customWidth="1"/>
    <col min="2014" max="2014" width="7.6640625" style="54" customWidth="1"/>
    <col min="2015" max="2015" width="15.33203125" style="54" customWidth="1"/>
    <col min="2016" max="2017" width="3.6640625" style="54" customWidth="1"/>
    <col min="2018" max="2018" width="13.6640625" style="54" customWidth="1"/>
    <col min="2019" max="2019" width="2.6640625" style="54" customWidth="1"/>
    <col min="2020" max="2020" width="7.33203125" style="54" customWidth="1"/>
    <col min="2021" max="2021" width="4.6640625" style="54" customWidth="1"/>
    <col min="2022" max="2022" width="5.6640625" style="54" customWidth="1"/>
    <col min="2023" max="2023" width="38.33203125" style="54" customWidth="1"/>
    <col min="2024" max="2024" width="2.33203125" style="54" customWidth="1"/>
    <col min="2025" max="2025" width="5" style="54" customWidth="1"/>
    <col min="2026" max="2026" width="9.6640625" style="54" customWidth="1"/>
    <col min="2027" max="2027" width="4.44140625" style="54" customWidth="1"/>
    <col min="2028" max="2028" width="15" style="54" customWidth="1"/>
    <col min="2029" max="2029" width="3.44140625" style="54" customWidth="1"/>
    <col min="2030" max="2267" width="8.6640625" style="54"/>
    <col min="2268" max="2268" width="2.6640625" style="54" customWidth="1"/>
    <col min="2269" max="2269" width="4.44140625" style="54" customWidth="1"/>
    <col min="2270" max="2270" width="7.6640625" style="54" customWidth="1"/>
    <col min="2271" max="2271" width="15.33203125" style="54" customWidth="1"/>
    <col min="2272" max="2273" width="3.6640625" style="54" customWidth="1"/>
    <col min="2274" max="2274" width="13.6640625" style="54" customWidth="1"/>
    <col min="2275" max="2275" width="2.6640625" style="54" customWidth="1"/>
    <col min="2276" max="2276" width="7.33203125" style="54" customWidth="1"/>
    <col min="2277" max="2277" width="4.6640625" style="54" customWidth="1"/>
    <col min="2278" max="2278" width="5.6640625" style="54" customWidth="1"/>
    <col min="2279" max="2279" width="38.33203125" style="54" customWidth="1"/>
    <col min="2280" max="2280" width="2.33203125" style="54" customWidth="1"/>
    <col min="2281" max="2281" width="5" style="54" customWidth="1"/>
    <col min="2282" max="2282" width="9.6640625" style="54" customWidth="1"/>
    <col min="2283" max="2283" width="4.44140625" style="54" customWidth="1"/>
    <col min="2284" max="2284" width="15" style="54" customWidth="1"/>
    <col min="2285" max="2285" width="3.44140625" style="54" customWidth="1"/>
    <col min="2286" max="2523" width="8.6640625" style="54"/>
    <col min="2524" max="2524" width="2.6640625" style="54" customWidth="1"/>
    <col min="2525" max="2525" width="4.44140625" style="54" customWidth="1"/>
    <col min="2526" max="2526" width="7.6640625" style="54" customWidth="1"/>
    <col min="2527" max="2527" width="15.33203125" style="54" customWidth="1"/>
    <col min="2528" max="2529" width="3.6640625" style="54" customWidth="1"/>
    <col min="2530" max="2530" width="13.6640625" style="54" customWidth="1"/>
    <col min="2531" max="2531" width="2.6640625" style="54" customWidth="1"/>
    <col min="2532" max="2532" width="7.33203125" style="54" customWidth="1"/>
    <col min="2533" max="2533" width="4.6640625" style="54" customWidth="1"/>
    <col min="2534" max="2534" width="5.6640625" style="54" customWidth="1"/>
    <col min="2535" max="2535" width="38.33203125" style="54" customWidth="1"/>
    <col min="2536" max="2536" width="2.33203125" style="54" customWidth="1"/>
    <col min="2537" max="2537" width="5" style="54" customWidth="1"/>
    <col min="2538" max="2538" width="9.6640625" style="54" customWidth="1"/>
    <col min="2539" max="2539" width="4.44140625" style="54" customWidth="1"/>
    <col min="2540" max="2540" width="15" style="54" customWidth="1"/>
    <col min="2541" max="2541" width="3.44140625" style="54" customWidth="1"/>
    <col min="2542" max="2779" width="8.6640625" style="54"/>
    <col min="2780" max="2780" width="2.6640625" style="54" customWidth="1"/>
    <col min="2781" max="2781" width="4.44140625" style="54" customWidth="1"/>
    <col min="2782" max="2782" width="7.6640625" style="54" customWidth="1"/>
    <col min="2783" max="2783" width="15.33203125" style="54" customWidth="1"/>
    <col min="2784" max="2785" width="3.6640625" style="54" customWidth="1"/>
    <col min="2786" max="2786" width="13.6640625" style="54" customWidth="1"/>
    <col min="2787" max="2787" width="2.6640625" style="54" customWidth="1"/>
    <col min="2788" max="2788" width="7.33203125" style="54" customWidth="1"/>
    <col min="2789" max="2789" width="4.6640625" style="54" customWidth="1"/>
    <col min="2790" max="2790" width="5.6640625" style="54" customWidth="1"/>
    <col min="2791" max="2791" width="38.33203125" style="54" customWidth="1"/>
    <col min="2792" max="2792" width="2.33203125" style="54" customWidth="1"/>
    <col min="2793" max="2793" width="5" style="54" customWidth="1"/>
    <col min="2794" max="2794" width="9.6640625" style="54" customWidth="1"/>
    <col min="2795" max="2795" width="4.44140625" style="54" customWidth="1"/>
    <col min="2796" max="2796" width="15" style="54" customWidth="1"/>
    <col min="2797" max="2797" width="3.44140625" style="54" customWidth="1"/>
    <col min="2798" max="3035" width="8.6640625" style="54"/>
    <col min="3036" max="3036" width="2.6640625" style="54" customWidth="1"/>
    <col min="3037" max="3037" width="4.44140625" style="54" customWidth="1"/>
    <col min="3038" max="3038" width="7.6640625" style="54" customWidth="1"/>
    <col min="3039" max="3039" width="15.33203125" style="54" customWidth="1"/>
    <col min="3040" max="3041" width="3.6640625" style="54" customWidth="1"/>
    <col min="3042" max="3042" width="13.6640625" style="54" customWidth="1"/>
    <col min="3043" max="3043" width="2.6640625" style="54" customWidth="1"/>
    <col min="3044" max="3044" width="7.33203125" style="54" customWidth="1"/>
    <col min="3045" max="3045" width="4.6640625" style="54" customWidth="1"/>
    <col min="3046" max="3046" width="5.6640625" style="54" customWidth="1"/>
    <col min="3047" max="3047" width="38.33203125" style="54" customWidth="1"/>
    <col min="3048" max="3048" width="2.33203125" style="54" customWidth="1"/>
    <col min="3049" max="3049" width="5" style="54" customWidth="1"/>
    <col min="3050" max="3050" width="9.6640625" style="54" customWidth="1"/>
    <col min="3051" max="3051" width="4.44140625" style="54" customWidth="1"/>
    <col min="3052" max="3052" width="15" style="54" customWidth="1"/>
    <col min="3053" max="3053" width="3.44140625" style="54" customWidth="1"/>
    <col min="3054" max="3291" width="8.6640625" style="54"/>
    <col min="3292" max="3292" width="2.6640625" style="54" customWidth="1"/>
    <col min="3293" max="3293" width="4.44140625" style="54" customWidth="1"/>
    <col min="3294" max="3294" width="7.6640625" style="54" customWidth="1"/>
    <col min="3295" max="3295" width="15.33203125" style="54" customWidth="1"/>
    <col min="3296" max="3297" width="3.6640625" style="54" customWidth="1"/>
    <col min="3298" max="3298" width="13.6640625" style="54" customWidth="1"/>
    <col min="3299" max="3299" width="2.6640625" style="54" customWidth="1"/>
    <col min="3300" max="3300" width="7.33203125" style="54" customWidth="1"/>
    <col min="3301" max="3301" width="4.6640625" style="54" customWidth="1"/>
    <col min="3302" max="3302" width="5.6640625" style="54" customWidth="1"/>
    <col min="3303" max="3303" width="38.33203125" style="54" customWidth="1"/>
    <col min="3304" max="3304" width="2.33203125" style="54" customWidth="1"/>
    <col min="3305" max="3305" width="5" style="54" customWidth="1"/>
    <col min="3306" max="3306" width="9.6640625" style="54" customWidth="1"/>
    <col min="3307" max="3307" width="4.44140625" style="54" customWidth="1"/>
    <col min="3308" max="3308" width="15" style="54" customWidth="1"/>
    <col min="3309" max="3309" width="3.44140625" style="54" customWidth="1"/>
    <col min="3310" max="3547" width="8.6640625" style="54"/>
    <col min="3548" max="3548" width="2.6640625" style="54" customWidth="1"/>
    <col min="3549" max="3549" width="4.44140625" style="54" customWidth="1"/>
    <col min="3550" max="3550" width="7.6640625" style="54" customWidth="1"/>
    <col min="3551" max="3551" width="15.33203125" style="54" customWidth="1"/>
    <col min="3552" max="3553" width="3.6640625" style="54" customWidth="1"/>
    <col min="3554" max="3554" width="13.6640625" style="54" customWidth="1"/>
    <col min="3555" max="3555" width="2.6640625" style="54" customWidth="1"/>
    <col min="3556" max="3556" width="7.33203125" style="54" customWidth="1"/>
    <col min="3557" max="3557" width="4.6640625" style="54" customWidth="1"/>
    <col min="3558" max="3558" width="5.6640625" style="54" customWidth="1"/>
    <col min="3559" max="3559" width="38.33203125" style="54" customWidth="1"/>
    <col min="3560" max="3560" width="2.33203125" style="54" customWidth="1"/>
    <col min="3561" max="3561" width="5" style="54" customWidth="1"/>
    <col min="3562" max="3562" width="9.6640625" style="54" customWidth="1"/>
    <col min="3563" max="3563" width="4.44140625" style="54" customWidth="1"/>
    <col min="3564" max="3564" width="15" style="54" customWidth="1"/>
    <col min="3565" max="3565" width="3.44140625" style="54" customWidth="1"/>
    <col min="3566" max="3803" width="8.6640625" style="54"/>
    <col min="3804" max="3804" width="2.6640625" style="54" customWidth="1"/>
    <col min="3805" max="3805" width="4.44140625" style="54" customWidth="1"/>
    <col min="3806" max="3806" width="7.6640625" style="54" customWidth="1"/>
    <col min="3807" max="3807" width="15.33203125" style="54" customWidth="1"/>
    <col min="3808" max="3809" width="3.6640625" style="54" customWidth="1"/>
    <col min="3810" max="3810" width="13.6640625" style="54" customWidth="1"/>
    <col min="3811" max="3811" width="2.6640625" style="54" customWidth="1"/>
    <col min="3812" max="3812" width="7.33203125" style="54" customWidth="1"/>
    <col min="3813" max="3813" width="4.6640625" style="54" customWidth="1"/>
    <col min="3814" max="3814" width="5.6640625" style="54" customWidth="1"/>
    <col min="3815" max="3815" width="38.33203125" style="54" customWidth="1"/>
    <col min="3816" max="3816" width="2.33203125" style="54" customWidth="1"/>
    <col min="3817" max="3817" width="5" style="54" customWidth="1"/>
    <col min="3818" max="3818" width="9.6640625" style="54" customWidth="1"/>
    <col min="3819" max="3819" width="4.44140625" style="54" customWidth="1"/>
    <col min="3820" max="3820" width="15" style="54" customWidth="1"/>
    <col min="3821" max="3821" width="3.44140625" style="54" customWidth="1"/>
    <col min="3822" max="4059" width="8.6640625" style="54"/>
    <col min="4060" max="4060" width="2.6640625" style="54" customWidth="1"/>
    <col min="4061" max="4061" width="4.44140625" style="54" customWidth="1"/>
    <col min="4062" max="4062" width="7.6640625" style="54" customWidth="1"/>
    <col min="4063" max="4063" width="15.33203125" style="54" customWidth="1"/>
    <col min="4064" max="4065" width="3.6640625" style="54" customWidth="1"/>
    <col min="4066" max="4066" width="13.6640625" style="54" customWidth="1"/>
    <col min="4067" max="4067" width="2.6640625" style="54" customWidth="1"/>
    <col min="4068" max="4068" width="7.33203125" style="54" customWidth="1"/>
    <col min="4069" max="4069" width="4.6640625" style="54" customWidth="1"/>
    <col min="4070" max="4070" width="5.6640625" style="54" customWidth="1"/>
    <col min="4071" max="4071" width="38.33203125" style="54" customWidth="1"/>
    <col min="4072" max="4072" width="2.33203125" style="54" customWidth="1"/>
    <col min="4073" max="4073" width="5" style="54" customWidth="1"/>
    <col min="4074" max="4074" width="9.6640625" style="54" customWidth="1"/>
    <col min="4075" max="4075" width="4.44140625" style="54" customWidth="1"/>
    <col min="4076" max="4076" width="15" style="54" customWidth="1"/>
    <col min="4077" max="4077" width="3.44140625" style="54" customWidth="1"/>
    <col min="4078" max="4315" width="8.6640625" style="54"/>
    <col min="4316" max="4316" width="2.6640625" style="54" customWidth="1"/>
    <col min="4317" max="4317" width="4.44140625" style="54" customWidth="1"/>
    <col min="4318" max="4318" width="7.6640625" style="54" customWidth="1"/>
    <col min="4319" max="4319" width="15.33203125" style="54" customWidth="1"/>
    <col min="4320" max="4321" width="3.6640625" style="54" customWidth="1"/>
    <col min="4322" max="4322" width="13.6640625" style="54" customWidth="1"/>
    <col min="4323" max="4323" width="2.6640625" style="54" customWidth="1"/>
    <col min="4324" max="4324" width="7.33203125" style="54" customWidth="1"/>
    <col min="4325" max="4325" width="4.6640625" style="54" customWidth="1"/>
    <col min="4326" max="4326" width="5.6640625" style="54" customWidth="1"/>
    <col min="4327" max="4327" width="38.33203125" style="54" customWidth="1"/>
    <col min="4328" max="4328" width="2.33203125" style="54" customWidth="1"/>
    <col min="4329" max="4329" width="5" style="54" customWidth="1"/>
    <col min="4330" max="4330" width="9.6640625" style="54" customWidth="1"/>
    <col min="4331" max="4331" width="4.44140625" style="54" customWidth="1"/>
    <col min="4332" max="4332" width="15" style="54" customWidth="1"/>
    <col min="4333" max="4333" width="3.44140625" style="54" customWidth="1"/>
    <col min="4334" max="4571" width="8.6640625" style="54"/>
    <col min="4572" max="4572" width="2.6640625" style="54" customWidth="1"/>
    <col min="4573" max="4573" width="4.44140625" style="54" customWidth="1"/>
    <col min="4574" max="4574" width="7.6640625" style="54" customWidth="1"/>
    <col min="4575" max="4575" width="15.33203125" style="54" customWidth="1"/>
    <col min="4576" max="4577" width="3.6640625" style="54" customWidth="1"/>
    <col min="4578" max="4578" width="13.6640625" style="54" customWidth="1"/>
    <col min="4579" max="4579" width="2.6640625" style="54" customWidth="1"/>
    <col min="4580" max="4580" width="7.33203125" style="54" customWidth="1"/>
    <col min="4581" max="4581" width="4.6640625" style="54" customWidth="1"/>
    <col min="4582" max="4582" width="5.6640625" style="54" customWidth="1"/>
    <col min="4583" max="4583" width="38.33203125" style="54" customWidth="1"/>
    <col min="4584" max="4584" width="2.33203125" style="54" customWidth="1"/>
    <col min="4585" max="4585" width="5" style="54" customWidth="1"/>
    <col min="4586" max="4586" width="9.6640625" style="54" customWidth="1"/>
    <col min="4587" max="4587" width="4.44140625" style="54" customWidth="1"/>
    <col min="4588" max="4588" width="15" style="54" customWidth="1"/>
    <col min="4589" max="4589" width="3.44140625" style="54" customWidth="1"/>
    <col min="4590" max="4827" width="8.6640625" style="54"/>
    <col min="4828" max="4828" width="2.6640625" style="54" customWidth="1"/>
    <col min="4829" max="4829" width="4.44140625" style="54" customWidth="1"/>
    <col min="4830" max="4830" width="7.6640625" style="54" customWidth="1"/>
    <col min="4831" max="4831" width="15.33203125" style="54" customWidth="1"/>
    <col min="4832" max="4833" width="3.6640625" style="54" customWidth="1"/>
    <col min="4834" max="4834" width="13.6640625" style="54" customWidth="1"/>
    <col min="4835" max="4835" width="2.6640625" style="54" customWidth="1"/>
    <col min="4836" max="4836" width="7.33203125" style="54" customWidth="1"/>
    <col min="4837" max="4837" width="4.6640625" style="54" customWidth="1"/>
    <col min="4838" max="4838" width="5.6640625" style="54" customWidth="1"/>
    <col min="4839" max="4839" width="38.33203125" style="54" customWidth="1"/>
    <col min="4840" max="4840" width="2.33203125" style="54" customWidth="1"/>
    <col min="4841" max="4841" width="5" style="54" customWidth="1"/>
    <col min="4842" max="4842" width="9.6640625" style="54" customWidth="1"/>
    <col min="4843" max="4843" width="4.44140625" style="54" customWidth="1"/>
    <col min="4844" max="4844" width="15" style="54" customWidth="1"/>
    <col min="4845" max="4845" width="3.44140625" style="54" customWidth="1"/>
    <col min="4846" max="5083" width="8.6640625" style="54"/>
    <col min="5084" max="5084" width="2.6640625" style="54" customWidth="1"/>
    <col min="5085" max="5085" width="4.44140625" style="54" customWidth="1"/>
    <col min="5086" max="5086" width="7.6640625" style="54" customWidth="1"/>
    <col min="5087" max="5087" width="15.33203125" style="54" customWidth="1"/>
    <col min="5088" max="5089" width="3.6640625" style="54" customWidth="1"/>
    <col min="5090" max="5090" width="13.6640625" style="54" customWidth="1"/>
    <col min="5091" max="5091" width="2.6640625" style="54" customWidth="1"/>
    <col min="5092" max="5092" width="7.33203125" style="54" customWidth="1"/>
    <col min="5093" max="5093" width="4.6640625" style="54" customWidth="1"/>
    <col min="5094" max="5094" width="5.6640625" style="54" customWidth="1"/>
    <col min="5095" max="5095" width="38.33203125" style="54" customWidth="1"/>
    <col min="5096" max="5096" width="2.33203125" style="54" customWidth="1"/>
    <col min="5097" max="5097" width="5" style="54" customWidth="1"/>
    <col min="5098" max="5098" width="9.6640625" style="54" customWidth="1"/>
    <col min="5099" max="5099" width="4.44140625" style="54" customWidth="1"/>
    <col min="5100" max="5100" width="15" style="54" customWidth="1"/>
    <col min="5101" max="5101" width="3.44140625" style="54" customWidth="1"/>
    <col min="5102" max="5339" width="8.6640625" style="54"/>
    <col min="5340" max="5340" width="2.6640625" style="54" customWidth="1"/>
    <col min="5341" max="5341" width="4.44140625" style="54" customWidth="1"/>
    <col min="5342" max="5342" width="7.6640625" style="54" customWidth="1"/>
    <col min="5343" max="5343" width="15.33203125" style="54" customWidth="1"/>
    <col min="5344" max="5345" width="3.6640625" style="54" customWidth="1"/>
    <col min="5346" max="5346" width="13.6640625" style="54" customWidth="1"/>
    <col min="5347" max="5347" width="2.6640625" style="54" customWidth="1"/>
    <col min="5348" max="5348" width="7.33203125" style="54" customWidth="1"/>
    <col min="5349" max="5349" width="4.6640625" style="54" customWidth="1"/>
    <col min="5350" max="5350" width="5.6640625" style="54" customWidth="1"/>
    <col min="5351" max="5351" width="38.33203125" style="54" customWidth="1"/>
    <col min="5352" max="5352" width="2.33203125" style="54" customWidth="1"/>
    <col min="5353" max="5353" width="5" style="54" customWidth="1"/>
    <col min="5354" max="5354" width="9.6640625" style="54" customWidth="1"/>
    <col min="5355" max="5355" width="4.44140625" style="54" customWidth="1"/>
    <col min="5356" max="5356" width="15" style="54" customWidth="1"/>
    <col min="5357" max="5357" width="3.44140625" style="54" customWidth="1"/>
    <col min="5358" max="5595" width="8.6640625" style="54"/>
    <col min="5596" max="5596" width="2.6640625" style="54" customWidth="1"/>
    <col min="5597" max="5597" width="4.44140625" style="54" customWidth="1"/>
    <col min="5598" max="5598" width="7.6640625" style="54" customWidth="1"/>
    <col min="5599" max="5599" width="15.33203125" style="54" customWidth="1"/>
    <col min="5600" max="5601" width="3.6640625" style="54" customWidth="1"/>
    <col min="5602" max="5602" width="13.6640625" style="54" customWidth="1"/>
    <col min="5603" max="5603" width="2.6640625" style="54" customWidth="1"/>
    <col min="5604" max="5604" width="7.33203125" style="54" customWidth="1"/>
    <col min="5605" max="5605" width="4.6640625" style="54" customWidth="1"/>
    <col min="5606" max="5606" width="5.6640625" style="54" customWidth="1"/>
    <col min="5607" max="5607" width="38.33203125" style="54" customWidth="1"/>
    <col min="5608" max="5608" width="2.33203125" style="54" customWidth="1"/>
    <col min="5609" max="5609" width="5" style="54" customWidth="1"/>
    <col min="5610" max="5610" width="9.6640625" style="54" customWidth="1"/>
    <col min="5611" max="5611" width="4.44140625" style="54" customWidth="1"/>
    <col min="5612" max="5612" width="15" style="54" customWidth="1"/>
    <col min="5613" max="5613" width="3.44140625" style="54" customWidth="1"/>
    <col min="5614" max="5851" width="8.6640625" style="54"/>
    <col min="5852" max="5852" width="2.6640625" style="54" customWidth="1"/>
    <col min="5853" max="5853" width="4.44140625" style="54" customWidth="1"/>
    <col min="5854" max="5854" width="7.6640625" style="54" customWidth="1"/>
    <col min="5855" max="5855" width="15.33203125" style="54" customWidth="1"/>
    <col min="5856" max="5857" width="3.6640625" style="54" customWidth="1"/>
    <col min="5858" max="5858" width="13.6640625" style="54" customWidth="1"/>
    <col min="5859" max="5859" width="2.6640625" style="54" customWidth="1"/>
    <col min="5860" max="5860" width="7.33203125" style="54" customWidth="1"/>
    <col min="5861" max="5861" width="4.6640625" style="54" customWidth="1"/>
    <col min="5862" max="5862" width="5.6640625" style="54" customWidth="1"/>
    <col min="5863" max="5863" width="38.33203125" style="54" customWidth="1"/>
    <col min="5864" max="5864" width="2.33203125" style="54" customWidth="1"/>
    <col min="5865" max="5865" width="5" style="54" customWidth="1"/>
    <col min="5866" max="5866" width="9.6640625" style="54" customWidth="1"/>
    <col min="5867" max="5867" width="4.44140625" style="54" customWidth="1"/>
    <col min="5868" max="5868" width="15" style="54" customWidth="1"/>
    <col min="5869" max="5869" width="3.44140625" style="54" customWidth="1"/>
    <col min="5870" max="6107" width="8.6640625" style="54"/>
    <col min="6108" max="6108" width="2.6640625" style="54" customWidth="1"/>
    <col min="6109" max="6109" width="4.44140625" style="54" customWidth="1"/>
    <col min="6110" max="6110" width="7.6640625" style="54" customWidth="1"/>
    <col min="6111" max="6111" width="15.33203125" style="54" customWidth="1"/>
    <col min="6112" max="6113" width="3.6640625" style="54" customWidth="1"/>
    <col min="6114" max="6114" width="13.6640625" style="54" customWidth="1"/>
    <col min="6115" max="6115" width="2.6640625" style="54" customWidth="1"/>
    <col min="6116" max="6116" width="7.33203125" style="54" customWidth="1"/>
    <col min="6117" max="6117" width="4.6640625" style="54" customWidth="1"/>
    <col min="6118" max="6118" width="5.6640625" style="54" customWidth="1"/>
    <col min="6119" max="6119" width="38.33203125" style="54" customWidth="1"/>
    <col min="6120" max="6120" width="2.33203125" style="54" customWidth="1"/>
    <col min="6121" max="6121" width="5" style="54" customWidth="1"/>
    <col min="6122" max="6122" width="9.6640625" style="54" customWidth="1"/>
    <col min="6123" max="6123" width="4.44140625" style="54" customWidth="1"/>
    <col min="6124" max="6124" width="15" style="54" customWidth="1"/>
    <col min="6125" max="6125" width="3.44140625" style="54" customWidth="1"/>
    <col min="6126" max="6363" width="8.6640625" style="54"/>
    <col min="6364" max="6364" width="2.6640625" style="54" customWidth="1"/>
    <col min="6365" max="6365" width="4.44140625" style="54" customWidth="1"/>
    <col min="6366" max="6366" width="7.6640625" style="54" customWidth="1"/>
    <col min="6367" max="6367" width="15.33203125" style="54" customWidth="1"/>
    <col min="6368" max="6369" width="3.6640625" style="54" customWidth="1"/>
    <col min="6370" max="6370" width="13.6640625" style="54" customWidth="1"/>
    <col min="6371" max="6371" width="2.6640625" style="54" customWidth="1"/>
    <col min="6372" max="6372" width="7.33203125" style="54" customWidth="1"/>
    <col min="6373" max="6373" width="4.6640625" style="54" customWidth="1"/>
    <col min="6374" max="6374" width="5.6640625" style="54" customWidth="1"/>
    <col min="6375" max="6375" width="38.33203125" style="54" customWidth="1"/>
    <col min="6376" max="6376" width="2.33203125" style="54" customWidth="1"/>
    <col min="6377" max="6377" width="5" style="54" customWidth="1"/>
    <col min="6378" max="6378" width="9.6640625" style="54" customWidth="1"/>
    <col min="6379" max="6379" width="4.44140625" style="54" customWidth="1"/>
    <col min="6380" max="6380" width="15" style="54" customWidth="1"/>
    <col min="6381" max="6381" width="3.44140625" style="54" customWidth="1"/>
    <col min="6382" max="6619" width="8.6640625" style="54"/>
    <col min="6620" max="6620" width="2.6640625" style="54" customWidth="1"/>
    <col min="6621" max="6621" width="4.44140625" style="54" customWidth="1"/>
    <col min="6622" max="6622" width="7.6640625" style="54" customWidth="1"/>
    <col min="6623" max="6623" width="15.33203125" style="54" customWidth="1"/>
    <col min="6624" max="6625" width="3.6640625" style="54" customWidth="1"/>
    <col min="6626" max="6626" width="13.6640625" style="54" customWidth="1"/>
    <col min="6627" max="6627" width="2.6640625" style="54" customWidth="1"/>
    <col min="6628" max="6628" width="7.33203125" style="54" customWidth="1"/>
    <col min="6629" max="6629" width="4.6640625" style="54" customWidth="1"/>
    <col min="6630" max="6630" width="5.6640625" style="54" customWidth="1"/>
    <col min="6631" max="6631" width="38.33203125" style="54" customWidth="1"/>
    <col min="6632" max="6632" width="2.33203125" style="54" customWidth="1"/>
    <col min="6633" max="6633" width="5" style="54" customWidth="1"/>
    <col min="6634" max="6634" width="9.6640625" style="54" customWidth="1"/>
    <col min="6635" max="6635" width="4.44140625" style="54" customWidth="1"/>
    <col min="6636" max="6636" width="15" style="54" customWidth="1"/>
    <col min="6637" max="6637" width="3.44140625" style="54" customWidth="1"/>
    <col min="6638" max="6875" width="8.6640625" style="54"/>
    <col min="6876" max="6876" width="2.6640625" style="54" customWidth="1"/>
    <col min="6877" max="6877" width="4.44140625" style="54" customWidth="1"/>
    <col min="6878" max="6878" width="7.6640625" style="54" customWidth="1"/>
    <col min="6879" max="6879" width="15.33203125" style="54" customWidth="1"/>
    <col min="6880" max="6881" width="3.6640625" style="54" customWidth="1"/>
    <col min="6882" max="6882" width="13.6640625" style="54" customWidth="1"/>
    <col min="6883" max="6883" width="2.6640625" style="54" customWidth="1"/>
    <col min="6884" max="6884" width="7.33203125" style="54" customWidth="1"/>
    <col min="6885" max="6885" width="4.6640625" style="54" customWidth="1"/>
    <col min="6886" max="6886" width="5.6640625" style="54" customWidth="1"/>
    <col min="6887" max="6887" width="38.33203125" style="54" customWidth="1"/>
    <col min="6888" max="6888" width="2.33203125" style="54" customWidth="1"/>
    <col min="6889" max="6889" width="5" style="54" customWidth="1"/>
    <col min="6890" max="6890" width="9.6640625" style="54" customWidth="1"/>
    <col min="6891" max="6891" width="4.44140625" style="54" customWidth="1"/>
    <col min="6892" max="6892" width="15" style="54" customWidth="1"/>
    <col min="6893" max="6893" width="3.44140625" style="54" customWidth="1"/>
    <col min="6894" max="7131" width="8.6640625" style="54"/>
    <col min="7132" max="7132" width="2.6640625" style="54" customWidth="1"/>
    <col min="7133" max="7133" width="4.44140625" style="54" customWidth="1"/>
    <col min="7134" max="7134" width="7.6640625" style="54" customWidth="1"/>
    <col min="7135" max="7135" width="15.33203125" style="54" customWidth="1"/>
    <col min="7136" max="7137" width="3.6640625" style="54" customWidth="1"/>
    <col min="7138" max="7138" width="13.6640625" style="54" customWidth="1"/>
    <col min="7139" max="7139" width="2.6640625" style="54" customWidth="1"/>
    <col min="7140" max="7140" width="7.33203125" style="54" customWidth="1"/>
    <col min="7141" max="7141" width="4.6640625" style="54" customWidth="1"/>
    <col min="7142" max="7142" width="5.6640625" style="54" customWidth="1"/>
    <col min="7143" max="7143" width="38.33203125" style="54" customWidth="1"/>
    <col min="7144" max="7144" width="2.33203125" style="54" customWidth="1"/>
    <col min="7145" max="7145" width="5" style="54" customWidth="1"/>
    <col min="7146" max="7146" width="9.6640625" style="54" customWidth="1"/>
    <col min="7147" max="7147" width="4.44140625" style="54" customWidth="1"/>
    <col min="7148" max="7148" width="15" style="54" customWidth="1"/>
    <col min="7149" max="7149" width="3.44140625" style="54" customWidth="1"/>
    <col min="7150" max="7387" width="8.6640625" style="54"/>
    <col min="7388" max="7388" width="2.6640625" style="54" customWidth="1"/>
    <col min="7389" max="7389" width="4.44140625" style="54" customWidth="1"/>
    <col min="7390" max="7390" width="7.6640625" style="54" customWidth="1"/>
    <col min="7391" max="7391" width="15.33203125" style="54" customWidth="1"/>
    <col min="7392" max="7393" width="3.6640625" style="54" customWidth="1"/>
    <col min="7394" max="7394" width="13.6640625" style="54" customWidth="1"/>
    <col min="7395" max="7395" width="2.6640625" style="54" customWidth="1"/>
    <col min="7396" max="7396" width="7.33203125" style="54" customWidth="1"/>
    <col min="7397" max="7397" width="4.6640625" style="54" customWidth="1"/>
    <col min="7398" max="7398" width="5.6640625" style="54" customWidth="1"/>
    <col min="7399" max="7399" width="38.33203125" style="54" customWidth="1"/>
    <col min="7400" max="7400" width="2.33203125" style="54" customWidth="1"/>
    <col min="7401" max="7401" width="5" style="54" customWidth="1"/>
    <col min="7402" max="7402" width="9.6640625" style="54" customWidth="1"/>
    <col min="7403" max="7403" width="4.44140625" style="54" customWidth="1"/>
    <col min="7404" max="7404" width="15" style="54" customWidth="1"/>
    <col min="7405" max="7405" width="3.44140625" style="54" customWidth="1"/>
    <col min="7406" max="7643" width="8.6640625" style="54"/>
    <col min="7644" max="7644" width="2.6640625" style="54" customWidth="1"/>
    <col min="7645" max="7645" width="4.44140625" style="54" customWidth="1"/>
    <col min="7646" max="7646" width="7.6640625" style="54" customWidth="1"/>
    <col min="7647" max="7647" width="15.33203125" style="54" customWidth="1"/>
    <col min="7648" max="7649" width="3.6640625" style="54" customWidth="1"/>
    <col min="7650" max="7650" width="13.6640625" style="54" customWidth="1"/>
    <col min="7651" max="7651" width="2.6640625" style="54" customWidth="1"/>
    <col min="7652" max="7652" width="7.33203125" style="54" customWidth="1"/>
    <col min="7653" max="7653" width="4.6640625" style="54" customWidth="1"/>
    <col min="7654" max="7654" width="5.6640625" style="54" customWidth="1"/>
    <col min="7655" max="7655" width="38.33203125" style="54" customWidth="1"/>
    <col min="7656" max="7656" width="2.33203125" style="54" customWidth="1"/>
    <col min="7657" max="7657" width="5" style="54" customWidth="1"/>
    <col min="7658" max="7658" width="9.6640625" style="54" customWidth="1"/>
    <col min="7659" max="7659" width="4.44140625" style="54" customWidth="1"/>
    <col min="7660" max="7660" width="15" style="54" customWidth="1"/>
    <col min="7661" max="7661" width="3.44140625" style="54" customWidth="1"/>
    <col min="7662" max="7899" width="8.6640625" style="54"/>
    <col min="7900" max="7900" width="2.6640625" style="54" customWidth="1"/>
    <col min="7901" max="7901" width="4.44140625" style="54" customWidth="1"/>
    <col min="7902" max="7902" width="7.6640625" style="54" customWidth="1"/>
    <col min="7903" max="7903" width="15.33203125" style="54" customWidth="1"/>
    <col min="7904" max="7905" width="3.6640625" style="54" customWidth="1"/>
    <col min="7906" max="7906" width="13.6640625" style="54" customWidth="1"/>
    <col min="7907" max="7907" width="2.6640625" style="54" customWidth="1"/>
    <col min="7908" max="7908" width="7.33203125" style="54" customWidth="1"/>
    <col min="7909" max="7909" width="4.6640625" style="54" customWidth="1"/>
    <col min="7910" max="7910" width="5.6640625" style="54" customWidth="1"/>
    <col min="7911" max="7911" width="38.33203125" style="54" customWidth="1"/>
    <col min="7912" max="7912" width="2.33203125" style="54" customWidth="1"/>
    <col min="7913" max="7913" width="5" style="54" customWidth="1"/>
    <col min="7914" max="7914" width="9.6640625" style="54" customWidth="1"/>
    <col min="7915" max="7915" width="4.44140625" style="54" customWidth="1"/>
    <col min="7916" max="7916" width="15" style="54" customWidth="1"/>
    <col min="7917" max="7917" width="3.44140625" style="54" customWidth="1"/>
    <col min="7918" max="8155" width="8.6640625" style="54"/>
    <col min="8156" max="8156" width="2.6640625" style="54" customWidth="1"/>
    <col min="8157" max="8157" width="4.44140625" style="54" customWidth="1"/>
    <col min="8158" max="8158" width="7.6640625" style="54" customWidth="1"/>
    <col min="8159" max="8159" width="15.33203125" style="54" customWidth="1"/>
    <col min="8160" max="8161" width="3.6640625" style="54" customWidth="1"/>
    <col min="8162" max="8162" width="13.6640625" style="54" customWidth="1"/>
    <col min="8163" max="8163" width="2.6640625" style="54" customWidth="1"/>
    <col min="8164" max="8164" width="7.33203125" style="54" customWidth="1"/>
    <col min="8165" max="8165" width="4.6640625" style="54" customWidth="1"/>
    <col min="8166" max="8166" width="5.6640625" style="54" customWidth="1"/>
    <col min="8167" max="8167" width="38.33203125" style="54" customWidth="1"/>
    <col min="8168" max="8168" width="2.33203125" style="54" customWidth="1"/>
    <col min="8169" max="8169" width="5" style="54" customWidth="1"/>
    <col min="8170" max="8170" width="9.6640625" style="54" customWidth="1"/>
    <col min="8171" max="8171" width="4.44140625" style="54" customWidth="1"/>
    <col min="8172" max="8172" width="15" style="54" customWidth="1"/>
    <col min="8173" max="8173" width="3.44140625" style="54" customWidth="1"/>
    <col min="8174" max="8411" width="8.6640625" style="54"/>
    <col min="8412" max="8412" width="2.6640625" style="54" customWidth="1"/>
    <col min="8413" max="8413" width="4.44140625" style="54" customWidth="1"/>
    <col min="8414" max="8414" width="7.6640625" style="54" customWidth="1"/>
    <col min="8415" max="8415" width="15.33203125" style="54" customWidth="1"/>
    <col min="8416" max="8417" width="3.6640625" style="54" customWidth="1"/>
    <col min="8418" max="8418" width="13.6640625" style="54" customWidth="1"/>
    <col min="8419" max="8419" width="2.6640625" style="54" customWidth="1"/>
    <col min="8420" max="8420" width="7.33203125" style="54" customWidth="1"/>
    <col min="8421" max="8421" width="4.6640625" style="54" customWidth="1"/>
    <col min="8422" max="8422" width="5.6640625" style="54" customWidth="1"/>
    <col min="8423" max="8423" width="38.33203125" style="54" customWidth="1"/>
    <col min="8424" max="8424" width="2.33203125" style="54" customWidth="1"/>
    <col min="8425" max="8425" width="5" style="54" customWidth="1"/>
    <col min="8426" max="8426" width="9.6640625" style="54" customWidth="1"/>
    <col min="8427" max="8427" width="4.44140625" style="54" customWidth="1"/>
    <col min="8428" max="8428" width="15" style="54" customWidth="1"/>
    <col min="8429" max="8429" width="3.44140625" style="54" customWidth="1"/>
    <col min="8430" max="8667" width="8.6640625" style="54"/>
    <col min="8668" max="8668" width="2.6640625" style="54" customWidth="1"/>
    <col min="8669" max="8669" width="4.44140625" style="54" customWidth="1"/>
    <col min="8670" max="8670" width="7.6640625" style="54" customWidth="1"/>
    <col min="8671" max="8671" width="15.33203125" style="54" customWidth="1"/>
    <col min="8672" max="8673" width="3.6640625" style="54" customWidth="1"/>
    <col min="8674" max="8674" width="13.6640625" style="54" customWidth="1"/>
    <col min="8675" max="8675" width="2.6640625" style="54" customWidth="1"/>
    <col min="8676" max="8676" width="7.33203125" style="54" customWidth="1"/>
    <col min="8677" max="8677" width="4.6640625" style="54" customWidth="1"/>
    <col min="8678" max="8678" width="5.6640625" style="54" customWidth="1"/>
    <col min="8679" max="8679" width="38.33203125" style="54" customWidth="1"/>
    <col min="8680" max="8680" width="2.33203125" style="54" customWidth="1"/>
    <col min="8681" max="8681" width="5" style="54" customWidth="1"/>
    <col min="8682" max="8682" width="9.6640625" style="54" customWidth="1"/>
    <col min="8683" max="8683" width="4.44140625" style="54" customWidth="1"/>
    <col min="8684" max="8684" width="15" style="54" customWidth="1"/>
    <col min="8685" max="8685" width="3.44140625" style="54" customWidth="1"/>
    <col min="8686" max="8923" width="8.6640625" style="54"/>
    <col min="8924" max="8924" width="2.6640625" style="54" customWidth="1"/>
    <col min="8925" max="8925" width="4.44140625" style="54" customWidth="1"/>
    <col min="8926" max="8926" width="7.6640625" style="54" customWidth="1"/>
    <col min="8927" max="8927" width="15.33203125" style="54" customWidth="1"/>
    <col min="8928" max="8929" width="3.6640625" style="54" customWidth="1"/>
    <col min="8930" max="8930" width="13.6640625" style="54" customWidth="1"/>
    <col min="8931" max="8931" width="2.6640625" style="54" customWidth="1"/>
    <col min="8932" max="8932" width="7.33203125" style="54" customWidth="1"/>
    <col min="8933" max="8933" width="4.6640625" style="54" customWidth="1"/>
    <col min="8934" max="8934" width="5.6640625" style="54" customWidth="1"/>
    <col min="8935" max="8935" width="38.33203125" style="54" customWidth="1"/>
    <col min="8936" max="8936" width="2.33203125" style="54" customWidth="1"/>
    <col min="8937" max="8937" width="5" style="54" customWidth="1"/>
    <col min="8938" max="8938" width="9.6640625" style="54" customWidth="1"/>
    <col min="8939" max="8939" width="4.44140625" style="54" customWidth="1"/>
    <col min="8940" max="8940" width="15" style="54" customWidth="1"/>
    <col min="8941" max="8941" width="3.44140625" style="54" customWidth="1"/>
    <col min="8942" max="9179" width="8.6640625" style="54"/>
    <col min="9180" max="9180" width="2.6640625" style="54" customWidth="1"/>
    <col min="9181" max="9181" width="4.44140625" style="54" customWidth="1"/>
    <col min="9182" max="9182" width="7.6640625" style="54" customWidth="1"/>
    <col min="9183" max="9183" width="15.33203125" style="54" customWidth="1"/>
    <col min="9184" max="9185" width="3.6640625" style="54" customWidth="1"/>
    <col min="9186" max="9186" width="13.6640625" style="54" customWidth="1"/>
    <col min="9187" max="9187" width="2.6640625" style="54" customWidth="1"/>
    <col min="9188" max="9188" width="7.33203125" style="54" customWidth="1"/>
    <col min="9189" max="9189" width="4.6640625" style="54" customWidth="1"/>
    <col min="9190" max="9190" width="5.6640625" style="54" customWidth="1"/>
    <col min="9191" max="9191" width="38.33203125" style="54" customWidth="1"/>
    <col min="9192" max="9192" width="2.33203125" style="54" customWidth="1"/>
    <col min="9193" max="9193" width="5" style="54" customWidth="1"/>
    <col min="9194" max="9194" width="9.6640625" style="54" customWidth="1"/>
    <col min="9195" max="9195" width="4.44140625" style="54" customWidth="1"/>
    <col min="9196" max="9196" width="15" style="54" customWidth="1"/>
    <col min="9197" max="9197" width="3.44140625" style="54" customWidth="1"/>
    <col min="9198" max="9435" width="8.6640625" style="54"/>
    <col min="9436" max="9436" width="2.6640625" style="54" customWidth="1"/>
    <col min="9437" max="9437" width="4.44140625" style="54" customWidth="1"/>
    <col min="9438" max="9438" width="7.6640625" style="54" customWidth="1"/>
    <col min="9439" max="9439" width="15.33203125" style="54" customWidth="1"/>
    <col min="9440" max="9441" width="3.6640625" style="54" customWidth="1"/>
    <col min="9442" max="9442" width="13.6640625" style="54" customWidth="1"/>
    <col min="9443" max="9443" width="2.6640625" style="54" customWidth="1"/>
    <col min="9444" max="9444" width="7.33203125" style="54" customWidth="1"/>
    <col min="9445" max="9445" width="4.6640625" style="54" customWidth="1"/>
    <col min="9446" max="9446" width="5.6640625" style="54" customWidth="1"/>
    <col min="9447" max="9447" width="38.33203125" style="54" customWidth="1"/>
    <col min="9448" max="9448" width="2.33203125" style="54" customWidth="1"/>
    <col min="9449" max="9449" width="5" style="54" customWidth="1"/>
    <col min="9450" max="9450" width="9.6640625" style="54" customWidth="1"/>
    <col min="9451" max="9451" width="4.44140625" style="54" customWidth="1"/>
    <col min="9452" max="9452" width="15" style="54" customWidth="1"/>
    <col min="9453" max="9453" width="3.44140625" style="54" customWidth="1"/>
    <col min="9454" max="9691" width="8.6640625" style="54"/>
    <col min="9692" max="9692" width="2.6640625" style="54" customWidth="1"/>
    <col min="9693" max="9693" width="4.44140625" style="54" customWidth="1"/>
    <col min="9694" max="9694" width="7.6640625" style="54" customWidth="1"/>
    <col min="9695" max="9695" width="15.33203125" style="54" customWidth="1"/>
    <col min="9696" max="9697" width="3.6640625" style="54" customWidth="1"/>
    <col min="9698" max="9698" width="13.6640625" style="54" customWidth="1"/>
    <col min="9699" max="9699" width="2.6640625" style="54" customWidth="1"/>
    <col min="9700" max="9700" width="7.33203125" style="54" customWidth="1"/>
    <col min="9701" max="9701" width="4.6640625" style="54" customWidth="1"/>
    <col min="9702" max="9702" width="5.6640625" style="54" customWidth="1"/>
    <col min="9703" max="9703" width="38.33203125" style="54" customWidth="1"/>
    <col min="9704" max="9704" width="2.33203125" style="54" customWidth="1"/>
    <col min="9705" max="9705" width="5" style="54" customWidth="1"/>
    <col min="9706" max="9706" width="9.6640625" style="54" customWidth="1"/>
    <col min="9707" max="9707" width="4.44140625" style="54" customWidth="1"/>
    <col min="9708" max="9708" width="15" style="54" customWidth="1"/>
    <col min="9709" max="9709" width="3.44140625" style="54" customWidth="1"/>
    <col min="9710" max="9947" width="8.6640625" style="54"/>
    <col min="9948" max="9948" width="2.6640625" style="54" customWidth="1"/>
    <col min="9949" max="9949" width="4.44140625" style="54" customWidth="1"/>
    <col min="9950" max="9950" width="7.6640625" style="54" customWidth="1"/>
    <col min="9951" max="9951" width="15.33203125" style="54" customWidth="1"/>
    <col min="9952" max="9953" width="3.6640625" style="54" customWidth="1"/>
    <col min="9954" max="9954" width="13.6640625" style="54" customWidth="1"/>
    <col min="9955" max="9955" width="2.6640625" style="54" customWidth="1"/>
    <col min="9956" max="9956" width="7.33203125" style="54" customWidth="1"/>
    <col min="9957" max="9957" width="4.6640625" style="54" customWidth="1"/>
    <col min="9958" max="9958" width="5.6640625" style="54" customWidth="1"/>
    <col min="9959" max="9959" width="38.33203125" style="54" customWidth="1"/>
    <col min="9960" max="9960" width="2.33203125" style="54" customWidth="1"/>
    <col min="9961" max="9961" width="5" style="54" customWidth="1"/>
    <col min="9962" max="9962" width="9.6640625" style="54" customWidth="1"/>
    <col min="9963" max="9963" width="4.44140625" style="54" customWidth="1"/>
    <col min="9964" max="9964" width="15" style="54" customWidth="1"/>
    <col min="9965" max="9965" width="3.44140625" style="54" customWidth="1"/>
    <col min="9966" max="10203" width="8.6640625" style="54"/>
    <col min="10204" max="10204" width="2.6640625" style="54" customWidth="1"/>
    <col min="10205" max="10205" width="4.44140625" style="54" customWidth="1"/>
    <col min="10206" max="10206" width="7.6640625" style="54" customWidth="1"/>
    <col min="10207" max="10207" width="15.33203125" style="54" customWidth="1"/>
    <col min="10208" max="10209" width="3.6640625" style="54" customWidth="1"/>
    <col min="10210" max="10210" width="13.6640625" style="54" customWidth="1"/>
    <col min="10211" max="10211" width="2.6640625" style="54" customWidth="1"/>
    <col min="10212" max="10212" width="7.33203125" style="54" customWidth="1"/>
    <col min="10213" max="10213" width="4.6640625" style="54" customWidth="1"/>
    <col min="10214" max="10214" width="5.6640625" style="54" customWidth="1"/>
    <col min="10215" max="10215" width="38.33203125" style="54" customWidth="1"/>
    <col min="10216" max="10216" width="2.33203125" style="54" customWidth="1"/>
    <col min="10217" max="10217" width="5" style="54" customWidth="1"/>
    <col min="10218" max="10218" width="9.6640625" style="54" customWidth="1"/>
    <col min="10219" max="10219" width="4.44140625" style="54" customWidth="1"/>
    <col min="10220" max="10220" width="15" style="54" customWidth="1"/>
    <col min="10221" max="10221" width="3.44140625" style="54" customWidth="1"/>
    <col min="10222" max="10459" width="8.6640625" style="54"/>
    <col min="10460" max="10460" width="2.6640625" style="54" customWidth="1"/>
    <col min="10461" max="10461" width="4.44140625" style="54" customWidth="1"/>
    <col min="10462" max="10462" width="7.6640625" style="54" customWidth="1"/>
    <col min="10463" max="10463" width="15.33203125" style="54" customWidth="1"/>
    <col min="10464" max="10465" width="3.6640625" style="54" customWidth="1"/>
    <col min="10466" max="10466" width="13.6640625" style="54" customWidth="1"/>
    <col min="10467" max="10467" width="2.6640625" style="54" customWidth="1"/>
    <col min="10468" max="10468" width="7.33203125" style="54" customWidth="1"/>
    <col min="10469" max="10469" width="4.6640625" style="54" customWidth="1"/>
    <col min="10470" max="10470" width="5.6640625" style="54" customWidth="1"/>
    <col min="10471" max="10471" width="38.33203125" style="54" customWidth="1"/>
    <col min="10472" max="10472" width="2.33203125" style="54" customWidth="1"/>
    <col min="10473" max="10473" width="5" style="54" customWidth="1"/>
    <col min="10474" max="10474" width="9.6640625" style="54" customWidth="1"/>
    <col min="10475" max="10475" width="4.44140625" style="54" customWidth="1"/>
    <col min="10476" max="10476" width="15" style="54" customWidth="1"/>
    <col min="10477" max="10477" width="3.44140625" style="54" customWidth="1"/>
    <col min="10478" max="10715" width="8.6640625" style="54"/>
    <col min="10716" max="10716" width="2.6640625" style="54" customWidth="1"/>
    <col min="10717" max="10717" width="4.44140625" style="54" customWidth="1"/>
    <col min="10718" max="10718" width="7.6640625" style="54" customWidth="1"/>
    <col min="10719" max="10719" width="15.33203125" style="54" customWidth="1"/>
    <col min="10720" max="10721" width="3.6640625" style="54" customWidth="1"/>
    <col min="10722" max="10722" width="13.6640625" style="54" customWidth="1"/>
    <col min="10723" max="10723" width="2.6640625" style="54" customWidth="1"/>
    <col min="10724" max="10724" width="7.33203125" style="54" customWidth="1"/>
    <col min="10725" max="10725" width="4.6640625" style="54" customWidth="1"/>
    <col min="10726" max="10726" width="5.6640625" style="54" customWidth="1"/>
    <col min="10727" max="10727" width="38.33203125" style="54" customWidth="1"/>
    <col min="10728" max="10728" width="2.33203125" style="54" customWidth="1"/>
    <col min="10729" max="10729" width="5" style="54" customWidth="1"/>
    <col min="10730" max="10730" width="9.6640625" style="54" customWidth="1"/>
    <col min="10731" max="10731" width="4.44140625" style="54" customWidth="1"/>
    <col min="10732" max="10732" width="15" style="54" customWidth="1"/>
    <col min="10733" max="10733" width="3.44140625" style="54" customWidth="1"/>
    <col min="10734" max="10971" width="8.6640625" style="54"/>
    <col min="10972" max="10972" width="2.6640625" style="54" customWidth="1"/>
    <col min="10973" max="10973" width="4.44140625" style="54" customWidth="1"/>
    <col min="10974" max="10974" width="7.6640625" style="54" customWidth="1"/>
    <col min="10975" max="10975" width="15.33203125" style="54" customWidth="1"/>
    <col min="10976" max="10977" width="3.6640625" style="54" customWidth="1"/>
    <col min="10978" max="10978" width="13.6640625" style="54" customWidth="1"/>
    <col min="10979" max="10979" width="2.6640625" style="54" customWidth="1"/>
    <col min="10980" max="10980" width="7.33203125" style="54" customWidth="1"/>
    <col min="10981" max="10981" width="4.6640625" style="54" customWidth="1"/>
    <col min="10982" max="10982" width="5.6640625" style="54" customWidth="1"/>
    <col min="10983" max="10983" width="38.33203125" style="54" customWidth="1"/>
    <col min="10984" max="10984" width="2.33203125" style="54" customWidth="1"/>
    <col min="10985" max="10985" width="5" style="54" customWidth="1"/>
    <col min="10986" max="10986" width="9.6640625" style="54" customWidth="1"/>
    <col min="10987" max="10987" width="4.44140625" style="54" customWidth="1"/>
    <col min="10988" max="10988" width="15" style="54" customWidth="1"/>
    <col min="10989" max="10989" width="3.44140625" style="54" customWidth="1"/>
    <col min="10990" max="11227" width="8.6640625" style="54"/>
    <col min="11228" max="11228" width="2.6640625" style="54" customWidth="1"/>
    <col min="11229" max="11229" width="4.44140625" style="54" customWidth="1"/>
    <col min="11230" max="11230" width="7.6640625" style="54" customWidth="1"/>
    <col min="11231" max="11231" width="15.33203125" style="54" customWidth="1"/>
    <col min="11232" max="11233" width="3.6640625" style="54" customWidth="1"/>
    <col min="11234" max="11234" width="13.6640625" style="54" customWidth="1"/>
    <col min="11235" max="11235" width="2.6640625" style="54" customWidth="1"/>
    <col min="11236" max="11236" width="7.33203125" style="54" customWidth="1"/>
    <col min="11237" max="11237" width="4.6640625" style="54" customWidth="1"/>
    <col min="11238" max="11238" width="5.6640625" style="54" customWidth="1"/>
    <col min="11239" max="11239" width="38.33203125" style="54" customWidth="1"/>
    <col min="11240" max="11240" width="2.33203125" style="54" customWidth="1"/>
    <col min="11241" max="11241" width="5" style="54" customWidth="1"/>
    <col min="11242" max="11242" width="9.6640625" style="54" customWidth="1"/>
    <col min="11243" max="11243" width="4.44140625" style="54" customWidth="1"/>
    <col min="11244" max="11244" width="15" style="54" customWidth="1"/>
    <col min="11245" max="11245" width="3.44140625" style="54" customWidth="1"/>
    <col min="11246" max="11483" width="8.6640625" style="54"/>
    <col min="11484" max="11484" width="2.6640625" style="54" customWidth="1"/>
    <col min="11485" max="11485" width="4.44140625" style="54" customWidth="1"/>
    <col min="11486" max="11486" width="7.6640625" style="54" customWidth="1"/>
    <col min="11487" max="11487" width="15.33203125" style="54" customWidth="1"/>
    <col min="11488" max="11489" width="3.6640625" style="54" customWidth="1"/>
    <col min="11490" max="11490" width="13.6640625" style="54" customWidth="1"/>
    <col min="11491" max="11491" width="2.6640625" style="54" customWidth="1"/>
    <col min="11492" max="11492" width="7.33203125" style="54" customWidth="1"/>
    <col min="11493" max="11493" width="4.6640625" style="54" customWidth="1"/>
    <col min="11494" max="11494" width="5.6640625" style="54" customWidth="1"/>
    <col min="11495" max="11495" width="38.33203125" style="54" customWidth="1"/>
    <col min="11496" max="11496" width="2.33203125" style="54" customWidth="1"/>
    <col min="11497" max="11497" width="5" style="54" customWidth="1"/>
    <col min="11498" max="11498" width="9.6640625" style="54" customWidth="1"/>
    <col min="11499" max="11499" width="4.44140625" style="54" customWidth="1"/>
    <col min="11500" max="11500" width="15" style="54" customWidth="1"/>
    <col min="11501" max="11501" width="3.44140625" style="54" customWidth="1"/>
    <col min="11502" max="11739" width="8.6640625" style="54"/>
    <col min="11740" max="11740" width="2.6640625" style="54" customWidth="1"/>
    <col min="11741" max="11741" width="4.44140625" style="54" customWidth="1"/>
    <col min="11742" max="11742" width="7.6640625" style="54" customWidth="1"/>
    <col min="11743" max="11743" width="15.33203125" style="54" customWidth="1"/>
    <col min="11744" max="11745" width="3.6640625" style="54" customWidth="1"/>
    <col min="11746" max="11746" width="13.6640625" style="54" customWidth="1"/>
    <col min="11747" max="11747" width="2.6640625" style="54" customWidth="1"/>
    <col min="11748" max="11748" width="7.33203125" style="54" customWidth="1"/>
    <col min="11749" max="11749" width="4.6640625" style="54" customWidth="1"/>
    <col min="11750" max="11750" width="5.6640625" style="54" customWidth="1"/>
    <col min="11751" max="11751" width="38.33203125" style="54" customWidth="1"/>
    <col min="11752" max="11752" width="2.33203125" style="54" customWidth="1"/>
    <col min="11753" max="11753" width="5" style="54" customWidth="1"/>
    <col min="11754" max="11754" width="9.6640625" style="54" customWidth="1"/>
    <col min="11755" max="11755" width="4.44140625" style="54" customWidth="1"/>
    <col min="11756" max="11756" width="15" style="54" customWidth="1"/>
    <col min="11757" max="11757" width="3.44140625" style="54" customWidth="1"/>
    <col min="11758" max="11995" width="8.6640625" style="54"/>
    <col min="11996" max="11996" width="2.6640625" style="54" customWidth="1"/>
    <col min="11997" max="11997" width="4.44140625" style="54" customWidth="1"/>
    <col min="11998" max="11998" width="7.6640625" style="54" customWidth="1"/>
    <col min="11999" max="11999" width="15.33203125" style="54" customWidth="1"/>
    <col min="12000" max="12001" width="3.6640625" style="54" customWidth="1"/>
    <col min="12002" max="12002" width="13.6640625" style="54" customWidth="1"/>
    <col min="12003" max="12003" width="2.6640625" style="54" customWidth="1"/>
    <col min="12004" max="12004" width="7.33203125" style="54" customWidth="1"/>
    <col min="12005" max="12005" width="4.6640625" style="54" customWidth="1"/>
    <col min="12006" max="12006" width="5.6640625" style="54" customWidth="1"/>
    <col min="12007" max="12007" width="38.33203125" style="54" customWidth="1"/>
    <col min="12008" max="12008" width="2.33203125" style="54" customWidth="1"/>
    <col min="12009" max="12009" width="5" style="54" customWidth="1"/>
    <col min="12010" max="12010" width="9.6640625" style="54" customWidth="1"/>
    <col min="12011" max="12011" width="4.44140625" style="54" customWidth="1"/>
    <col min="12012" max="12012" width="15" style="54" customWidth="1"/>
    <col min="12013" max="12013" width="3.44140625" style="54" customWidth="1"/>
    <col min="12014" max="12251" width="8.6640625" style="54"/>
    <col min="12252" max="12252" width="2.6640625" style="54" customWidth="1"/>
    <col min="12253" max="12253" width="4.44140625" style="54" customWidth="1"/>
    <col min="12254" max="12254" width="7.6640625" style="54" customWidth="1"/>
    <col min="12255" max="12255" width="15.33203125" style="54" customWidth="1"/>
    <col min="12256" max="12257" width="3.6640625" style="54" customWidth="1"/>
    <col min="12258" max="12258" width="13.6640625" style="54" customWidth="1"/>
    <col min="12259" max="12259" width="2.6640625" style="54" customWidth="1"/>
    <col min="12260" max="12260" width="7.33203125" style="54" customWidth="1"/>
    <col min="12261" max="12261" width="4.6640625" style="54" customWidth="1"/>
    <col min="12262" max="12262" width="5.6640625" style="54" customWidth="1"/>
    <col min="12263" max="12263" width="38.33203125" style="54" customWidth="1"/>
    <col min="12264" max="12264" width="2.33203125" style="54" customWidth="1"/>
    <col min="12265" max="12265" width="5" style="54" customWidth="1"/>
    <col min="12266" max="12266" width="9.6640625" style="54" customWidth="1"/>
    <col min="12267" max="12267" width="4.44140625" style="54" customWidth="1"/>
    <col min="12268" max="12268" width="15" style="54" customWidth="1"/>
    <col min="12269" max="12269" width="3.44140625" style="54" customWidth="1"/>
    <col min="12270" max="12507" width="8.6640625" style="54"/>
    <col min="12508" max="12508" width="2.6640625" style="54" customWidth="1"/>
    <col min="12509" max="12509" width="4.44140625" style="54" customWidth="1"/>
    <col min="12510" max="12510" width="7.6640625" style="54" customWidth="1"/>
    <col min="12511" max="12511" width="15.33203125" style="54" customWidth="1"/>
    <col min="12512" max="12513" width="3.6640625" style="54" customWidth="1"/>
    <col min="12514" max="12514" width="13.6640625" style="54" customWidth="1"/>
    <col min="12515" max="12515" width="2.6640625" style="54" customWidth="1"/>
    <col min="12516" max="12516" width="7.33203125" style="54" customWidth="1"/>
    <col min="12517" max="12517" width="4.6640625" style="54" customWidth="1"/>
    <col min="12518" max="12518" width="5.6640625" style="54" customWidth="1"/>
    <col min="12519" max="12519" width="38.33203125" style="54" customWidth="1"/>
    <col min="12520" max="12520" width="2.33203125" style="54" customWidth="1"/>
    <col min="12521" max="12521" width="5" style="54" customWidth="1"/>
    <col min="12522" max="12522" width="9.6640625" style="54" customWidth="1"/>
    <col min="12523" max="12523" width="4.44140625" style="54" customWidth="1"/>
    <col min="12524" max="12524" width="15" style="54" customWidth="1"/>
    <col min="12525" max="12525" width="3.44140625" style="54" customWidth="1"/>
    <col min="12526" max="12763" width="8.6640625" style="54"/>
    <col min="12764" max="12764" width="2.6640625" style="54" customWidth="1"/>
    <col min="12765" max="12765" width="4.44140625" style="54" customWidth="1"/>
    <col min="12766" max="12766" width="7.6640625" style="54" customWidth="1"/>
    <col min="12767" max="12767" width="15.33203125" style="54" customWidth="1"/>
    <col min="12768" max="12769" width="3.6640625" style="54" customWidth="1"/>
    <col min="12770" max="12770" width="13.6640625" style="54" customWidth="1"/>
    <col min="12771" max="12771" width="2.6640625" style="54" customWidth="1"/>
    <col min="12772" max="12772" width="7.33203125" style="54" customWidth="1"/>
    <col min="12773" max="12773" width="4.6640625" style="54" customWidth="1"/>
    <col min="12774" max="12774" width="5.6640625" style="54" customWidth="1"/>
    <col min="12775" max="12775" width="38.33203125" style="54" customWidth="1"/>
    <col min="12776" max="12776" width="2.33203125" style="54" customWidth="1"/>
    <col min="12777" max="12777" width="5" style="54" customWidth="1"/>
    <col min="12778" max="12778" width="9.6640625" style="54" customWidth="1"/>
    <col min="12779" max="12779" width="4.44140625" style="54" customWidth="1"/>
    <col min="12780" max="12780" width="15" style="54" customWidth="1"/>
    <col min="12781" max="12781" width="3.44140625" style="54" customWidth="1"/>
    <col min="12782" max="13019" width="8.6640625" style="54"/>
    <col min="13020" max="13020" width="2.6640625" style="54" customWidth="1"/>
    <col min="13021" max="13021" width="4.44140625" style="54" customWidth="1"/>
    <col min="13022" max="13022" width="7.6640625" style="54" customWidth="1"/>
    <col min="13023" max="13023" width="15.33203125" style="54" customWidth="1"/>
    <col min="13024" max="13025" width="3.6640625" style="54" customWidth="1"/>
    <col min="13026" max="13026" width="13.6640625" style="54" customWidth="1"/>
    <col min="13027" max="13027" width="2.6640625" style="54" customWidth="1"/>
    <col min="13028" max="13028" width="7.33203125" style="54" customWidth="1"/>
    <col min="13029" max="13029" width="4.6640625" style="54" customWidth="1"/>
    <col min="13030" max="13030" width="5.6640625" style="54" customWidth="1"/>
    <col min="13031" max="13031" width="38.33203125" style="54" customWidth="1"/>
    <col min="13032" max="13032" width="2.33203125" style="54" customWidth="1"/>
    <col min="13033" max="13033" width="5" style="54" customWidth="1"/>
    <col min="13034" max="13034" width="9.6640625" style="54" customWidth="1"/>
    <col min="13035" max="13035" width="4.44140625" style="54" customWidth="1"/>
    <col min="13036" max="13036" width="15" style="54" customWidth="1"/>
    <col min="13037" max="13037" width="3.44140625" style="54" customWidth="1"/>
    <col min="13038" max="13275" width="8.6640625" style="54"/>
    <col min="13276" max="13276" width="2.6640625" style="54" customWidth="1"/>
    <col min="13277" max="13277" width="4.44140625" style="54" customWidth="1"/>
    <col min="13278" max="13278" width="7.6640625" style="54" customWidth="1"/>
    <col min="13279" max="13279" width="15.33203125" style="54" customWidth="1"/>
    <col min="13280" max="13281" width="3.6640625" style="54" customWidth="1"/>
    <col min="13282" max="13282" width="13.6640625" style="54" customWidth="1"/>
    <col min="13283" max="13283" width="2.6640625" style="54" customWidth="1"/>
    <col min="13284" max="13284" width="7.33203125" style="54" customWidth="1"/>
    <col min="13285" max="13285" width="4.6640625" style="54" customWidth="1"/>
    <col min="13286" max="13286" width="5.6640625" style="54" customWidth="1"/>
    <col min="13287" max="13287" width="38.33203125" style="54" customWidth="1"/>
    <col min="13288" max="13288" width="2.33203125" style="54" customWidth="1"/>
    <col min="13289" max="13289" width="5" style="54" customWidth="1"/>
    <col min="13290" max="13290" width="9.6640625" style="54" customWidth="1"/>
    <col min="13291" max="13291" width="4.44140625" style="54" customWidth="1"/>
    <col min="13292" max="13292" width="15" style="54" customWidth="1"/>
    <col min="13293" max="13293" width="3.44140625" style="54" customWidth="1"/>
    <col min="13294" max="13531" width="8.6640625" style="54"/>
    <col min="13532" max="13532" width="2.6640625" style="54" customWidth="1"/>
    <col min="13533" max="13533" width="4.44140625" style="54" customWidth="1"/>
    <col min="13534" max="13534" width="7.6640625" style="54" customWidth="1"/>
    <col min="13535" max="13535" width="15.33203125" style="54" customWidth="1"/>
    <col min="13536" max="13537" width="3.6640625" style="54" customWidth="1"/>
    <col min="13538" max="13538" width="13.6640625" style="54" customWidth="1"/>
    <col min="13539" max="13539" width="2.6640625" style="54" customWidth="1"/>
    <col min="13540" max="13540" width="7.33203125" style="54" customWidth="1"/>
    <col min="13541" max="13541" width="4.6640625" style="54" customWidth="1"/>
    <col min="13542" max="13542" width="5.6640625" style="54" customWidth="1"/>
    <col min="13543" max="13543" width="38.33203125" style="54" customWidth="1"/>
    <col min="13544" max="13544" width="2.33203125" style="54" customWidth="1"/>
    <col min="13545" max="13545" width="5" style="54" customWidth="1"/>
    <col min="13546" max="13546" width="9.6640625" style="54" customWidth="1"/>
    <col min="13547" max="13547" width="4.44140625" style="54" customWidth="1"/>
    <col min="13548" max="13548" width="15" style="54" customWidth="1"/>
    <col min="13549" max="13549" width="3.44140625" style="54" customWidth="1"/>
    <col min="13550" max="13787" width="8.6640625" style="54"/>
    <col min="13788" max="13788" width="2.6640625" style="54" customWidth="1"/>
    <col min="13789" max="13789" width="4.44140625" style="54" customWidth="1"/>
    <col min="13790" max="13790" width="7.6640625" style="54" customWidth="1"/>
    <col min="13791" max="13791" width="15.33203125" style="54" customWidth="1"/>
    <col min="13792" max="13793" width="3.6640625" style="54" customWidth="1"/>
    <col min="13794" max="13794" width="13.6640625" style="54" customWidth="1"/>
    <col min="13795" max="13795" width="2.6640625" style="54" customWidth="1"/>
    <col min="13796" max="13796" width="7.33203125" style="54" customWidth="1"/>
    <col min="13797" max="13797" width="4.6640625" style="54" customWidth="1"/>
    <col min="13798" max="13798" width="5.6640625" style="54" customWidth="1"/>
    <col min="13799" max="13799" width="38.33203125" style="54" customWidth="1"/>
    <col min="13800" max="13800" width="2.33203125" style="54" customWidth="1"/>
    <col min="13801" max="13801" width="5" style="54" customWidth="1"/>
    <col min="13802" max="13802" width="9.6640625" style="54" customWidth="1"/>
    <col min="13803" max="13803" width="4.44140625" style="54" customWidth="1"/>
    <col min="13804" max="13804" width="15" style="54" customWidth="1"/>
    <col min="13805" max="13805" width="3.44140625" style="54" customWidth="1"/>
    <col min="13806" max="14043" width="8.6640625" style="54"/>
    <col min="14044" max="14044" width="2.6640625" style="54" customWidth="1"/>
    <col min="14045" max="14045" width="4.44140625" style="54" customWidth="1"/>
    <col min="14046" max="14046" width="7.6640625" style="54" customWidth="1"/>
    <col min="14047" max="14047" width="15.33203125" style="54" customWidth="1"/>
    <col min="14048" max="14049" width="3.6640625" style="54" customWidth="1"/>
    <col min="14050" max="14050" width="13.6640625" style="54" customWidth="1"/>
    <col min="14051" max="14051" width="2.6640625" style="54" customWidth="1"/>
    <col min="14052" max="14052" width="7.33203125" style="54" customWidth="1"/>
    <col min="14053" max="14053" width="4.6640625" style="54" customWidth="1"/>
    <col min="14054" max="14054" width="5.6640625" style="54" customWidth="1"/>
    <col min="14055" max="14055" width="38.33203125" style="54" customWidth="1"/>
    <col min="14056" max="14056" width="2.33203125" style="54" customWidth="1"/>
    <col min="14057" max="14057" width="5" style="54" customWidth="1"/>
    <col min="14058" max="14058" width="9.6640625" style="54" customWidth="1"/>
    <col min="14059" max="14059" width="4.44140625" style="54" customWidth="1"/>
    <col min="14060" max="14060" width="15" style="54" customWidth="1"/>
    <col min="14061" max="14061" width="3.44140625" style="54" customWidth="1"/>
    <col min="14062" max="14299" width="8.6640625" style="54"/>
    <col min="14300" max="14300" width="2.6640625" style="54" customWidth="1"/>
    <col min="14301" max="14301" width="4.44140625" style="54" customWidth="1"/>
    <col min="14302" max="14302" width="7.6640625" style="54" customWidth="1"/>
    <col min="14303" max="14303" width="15.33203125" style="54" customWidth="1"/>
    <col min="14304" max="14305" width="3.6640625" style="54" customWidth="1"/>
    <col min="14306" max="14306" width="13.6640625" style="54" customWidth="1"/>
    <col min="14307" max="14307" width="2.6640625" style="54" customWidth="1"/>
    <col min="14308" max="14308" width="7.33203125" style="54" customWidth="1"/>
    <col min="14309" max="14309" width="4.6640625" style="54" customWidth="1"/>
    <col min="14310" max="14310" width="5.6640625" style="54" customWidth="1"/>
    <col min="14311" max="14311" width="38.33203125" style="54" customWidth="1"/>
    <col min="14312" max="14312" width="2.33203125" style="54" customWidth="1"/>
    <col min="14313" max="14313" width="5" style="54" customWidth="1"/>
    <col min="14314" max="14314" width="9.6640625" style="54" customWidth="1"/>
    <col min="14315" max="14315" width="4.44140625" style="54" customWidth="1"/>
    <col min="14316" max="14316" width="15" style="54" customWidth="1"/>
    <col min="14317" max="14317" width="3.44140625" style="54" customWidth="1"/>
    <col min="14318" max="14555" width="8.6640625" style="54"/>
    <col min="14556" max="14556" width="2.6640625" style="54" customWidth="1"/>
    <col min="14557" max="14557" width="4.44140625" style="54" customWidth="1"/>
    <col min="14558" max="14558" width="7.6640625" style="54" customWidth="1"/>
    <col min="14559" max="14559" width="15.33203125" style="54" customWidth="1"/>
    <col min="14560" max="14561" width="3.6640625" style="54" customWidth="1"/>
    <col min="14562" max="14562" width="13.6640625" style="54" customWidth="1"/>
    <col min="14563" max="14563" width="2.6640625" style="54" customWidth="1"/>
    <col min="14564" max="14564" width="7.33203125" style="54" customWidth="1"/>
    <col min="14565" max="14565" width="4.6640625" style="54" customWidth="1"/>
    <col min="14566" max="14566" width="5.6640625" style="54" customWidth="1"/>
    <col min="14567" max="14567" width="38.33203125" style="54" customWidth="1"/>
    <col min="14568" max="14568" width="2.33203125" style="54" customWidth="1"/>
    <col min="14569" max="14569" width="5" style="54" customWidth="1"/>
    <col min="14570" max="14570" width="9.6640625" style="54" customWidth="1"/>
    <col min="14571" max="14571" width="4.44140625" style="54" customWidth="1"/>
    <col min="14572" max="14572" width="15" style="54" customWidth="1"/>
    <col min="14573" max="14573" width="3.44140625" style="54" customWidth="1"/>
    <col min="14574" max="14811" width="8.6640625" style="54"/>
    <col min="14812" max="14812" width="2.6640625" style="54" customWidth="1"/>
    <col min="14813" max="14813" width="4.44140625" style="54" customWidth="1"/>
    <col min="14814" max="14814" width="7.6640625" style="54" customWidth="1"/>
    <col min="14815" max="14815" width="15.33203125" style="54" customWidth="1"/>
    <col min="14816" max="14817" width="3.6640625" style="54" customWidth="1"/>
    <col min="14818" max="14818" width="13.6640625" style="54" customWidth="1"/>
    <col min="14819" max="14819" width="2.6640625" style="54" customWidth="1"/>
    <col min="14820" max="14820" width="7.33203125" style="54" customWidth="1"/>
    <col min="14821" max="14821" width="4.6640625" style="54" customWidth="1"/>
    <col min="14822" max="14822" width="5.6640625" style="54" customWidth="1"/>
    <col min="14823" max="14823" width="38.33203125" style="54" customWidth="1"/>
    <col min="14824" max="14824" width="2.33203125" style="54" customWidth="1"/>
    <col min="14825" max="14825" width="5" style="54" customWidth="1"/>
    <col min="14826" max="14826" width="9.6640625" style="54" customWidth="1"/>
    <col min="14827" max="14827" width="4.44140625" style="54" customWidth="1"/>
    <col min="14828" max="14828" width="15" style="54" customWidth="1"/>
    <col min="14829" max="14829" width="3.44140625" style="54" customWidth="1"/>
    <col min="14830" max="15067" width="8.6640625" style="54"/>
    <col min="15068" max="15068" width="2.6640625" style="54" customWidth="1"/>
    <col min="15069" max="15069" width="4.44140625" style="54" customWidth="1"/>
    <col min="15070" max="15070" width="7.6640625" style="54" customWidth="1"/>
    <col min="15071" max="15071" width="15.33203125" style="54" customWidth="1"/>
    <col min="15072" max="15073" width="3.6640625" style="54" customWidth="1"/>
    <col min="15074" max="15074" width="13.6640625" style="54" customWidth="1"/>
    <col min="15075" max="15075" width="2.6640625" style="54" customWidth="1"/>
    <col min="15076" max="15076" width="7.33203125" style="54" customWidth="1"/>
    <col min="15077" max="15077" width="4.6640625" style="54" customWidth="1"/>
    <col min="15078" max="15078" width="5.6640625" style="54" customWidth="1"/>
    <col min="15079" max="15079" width="38.33203125" style="54" customWidth="1"/>
    <col min="15080" max="15080" width="2.33203125" style="54" customWidth="1"/>
    <col min="15081" max="15081" width="5" style="54" customWidth="1"/>
    <col min="15082" max="15082" width="9.6640625" style="54" customWidth="1"/>
    <col min="15083" max="15083" width="4.44140625" style="54" customWidth="1"/>
    <col min="15084" max="15084" width="15" style="54" customWidth="1"/>
    <col min="15085" max="15085" width="3.44140625" style="54" customWidth="1"/>
    <col min="15086" max="15323" width="8.6640625" style="54"/>
    <col min="15324" max="15324" width="2.6640625" style="54" customWidth="1"/>
    <col min="15325" max="15325" width="4.44140625" style="54" customWidth="1"/>
    <col min="15326" max="15326" width="7.6640625" style="54" customWidth="1"/>
    <col min="15327" max="15327" width="15.33203125" style="54" customWidth="1"/>
    <col min="15328" max="15329" width="3.6640625" style="54" customWidth="1"/>
    <col min="15330" max="15330" width="13.6640625" style="54" customWidth="1"/>
    <col min="15331" max="15331" width="2.6640625" style="54" customWidth="1"/>
    <col min="15332" max="15332" width="7.33203125" style="54" customWidth="1"/>
    <col min="15333" max="15333" width="4.6640625" style="54" customWidth="1"/>
    <col min="15334" max="15334" width="5.6640625" style="54" customWidth="1"/>
    <col min="15335" max="15335" width="38.33203125" style="54" customWidth="1"/>
    <col min="15336" max="15336" width="2.33203125" style="54" customWidth="1"/>
    <col min="15337" max="15337" width="5" style="54" customWidth="1"/>
    <col min="15338" max="15338" width="9.6640625" style="54" customWidth="1"/>
    <col min="15339" max="15339" width="4.44140625" style="54" customWidth="1"/>
    <col min="15340" max="15340" width="15" style="54" customWidth="1"/>
    <col min="15341" max="15341" width="3.44140625" style="54" customWidth="1"/>
    <col min="15342" max="15579" width="8.6640625" style="54"/>
    <col min="15580" max="15580" width="2.6640625" style="54" customWidth="1"/>
    <col min="15581" max="15581" width="4.44140625" style="54" customWidth="1"/>
    <col min="15582" max="15582" width="7.6640625" style="54" customWidth="1"/>
    <col min="15583" max="15583" width="15.33203125" style="54" customWidth="1"/>
    <col min="15584" max="15585" width="3.6640625" style="54" customWidth="1"/>
    <col min="15586" max="15586" width="13.6640625" style="54" customWidth="1"/>
    <col min="15587" max="15587" width="2.6640625" style="54" customWidth="1"/>
    <col min="15588" max="15588" width="7.33203125" style="54" customWidth="1"/>
    <col min="15589" max="15589" width="4.6640625" style="54" customWidth="1"/>
    <col min="15590" max="15590" width="5.6640625" style="54" customWidth="1"/>
    <col min="15591" max="15591" width="38.33203125" style="54" customWidth="1"/>
    <col min="15592" max="15592" width="2.33203125" style="54" customWidth="1"/>
    <col min="15593" max="15593" width="5" style="54" customWidth="1"/>
    <col min="15594" max="15594" width="9.6640625" style="54" customWidth="1"/>
    <col min="15595" max="15595" width="4.44140625" style="54" customWidth="1"/>
    <col min="15596" max="15596" width="15" style="54" customWidth="1"/>
    <col min="15597" max="15597" width="3.44140625" style="54" customWidth="1"/>
    <col min="15598" max="15835" width="8.6640625" style="54"/>
    <col min="15836" max="15836" width="2.6640625" style="54" customWidth="1"/>
    <col min="15837" max="15837" width="4.44140625" style="54" customWidth="1"/>
    <col min="15838" max="15838" width="7.6640625" style="54" customWidth="1"/>
    <col min="15839" max="15839" width="15.33203125" style="54" customWidth="1"/>
    <col min="15840" max="15841" width="3.6640625" style="54" customWidth="1"/>
    <col min="15842" max="15842" width="13.6640625" style="54" customWidth="1"/>
    <col min="15843" max="15843" width="2.6640625" style="54" customWidth="1"/>
    <col min="15844" max="15844" width="7.33203125" style="54" customWidth="1"/>
    <col min="15845" max="15845" width="4.6640625" style="54" customWidth="1"/>
    <col min="15846" max="15846" width="5.6640625" style="54" customWidth="1"/>
    <col min="15847" max="15847" width="38.33203125" style="54" customWidth="1"/>
    <col min="15848" max="15848" width="2.33203125" style="54" customWidth="1"/>
    <col min="15849" max="15849" width="5" style="54" customWidth="1"/>
    <col min="15850" max="15850" width="9.6640625" style="54" customWidth="1"/>
    <col min="15851" max="15851" width="4.44140625" style="54" customWidth="1"/>
    <col min="15852" max="15852" width="15" style="54" customWidth="1"/>
    <col min="15853" max="15853" width="3.44140625" style="54" customWidth="1"/>
    <col min="15854" max="16091" width="8.6640625" style="54"/>
    <col min="16092" max="16092" width="2.6640625" style="54" customWidth="1"/>
    <col min="16093" max="16093" width="4.44140625" style="54" customWidth="1"/>
    <col min="16094" max="16094" width="7.6640625" style="54" customWidth="1"/>
    <col min="16095" max="16095" width="15.33203125" style="54" customWidth="1"/>
    <col min="16096" max="16097" width="3.6640625" style="54" customWidth="1"/>
    <col min="16098" max="16098" width="13.6640625" style="54" customWidth="1"/>
    <col min="16099" max="16099" width="2.6640625" style="54" customWidth="1"/>
    <col min="16100" max="16100" width="7.33203125" style="54" customWidth="1"/>
    <col min="16101" max="16101" width="4.6640625" style="54" customWidth="1"/>
    <col min="16102" max="16102" width="5.6640625" style="54" customWidth="1"/>
    <col min="16103" max="16103" width="38.33203125" style="54" customWidth="1"/>
    <col min="16104" max="16104" width="2.33203125" style="54" customWidth="1"/>
    <col min="16105" max="16105" width="5" style="54" customWidth="1"/>
    <col min="16106" max="16106" width="9.6640625" style="54" customWidth="1"/>
    <col min="16107" max="16107" width="4.44140625" style="54" customWidth="1"/>
    <col min="16108" max="16108" width="15" style="54" customWidth="1"/>
    <col min="16109" max="16109" width="3.44140625" style="54" customWidth="1"/>
    <col min="16110" max="16384" width="8.6640625" style="54"/>
  </cols>
  <sheetData>
    <row r="2" spans="2:17" ht="19.5" customHeight="1" x14ac:dyDescent="0.3">
      <c r="B2" s="202" t="s">
        <v>106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2:17" ht="20.25" customHeight="1" x14ac:dyDescent="0.3">
      <c r="B4" s="127" t="s">
        <v>105</v>
      </c>
      <c r="C4" s="127"/>
      <c r="E4" s="129" t="s">
        <v>74</v>
      </c>
      <c r="F4" s="130" t="str">
        <f>'Evaluasi Harga'!C5</f>
        <v>PT. PUGA MANDIRI GRUP</v>
      </c>
      <c r="G4" s="131"/>
      <c r="H4" s="128"/>
      <c r="I4" s="128"/>
      <c r="J4" s="128"/>
      <c r="K4" s="128"/>
      <c r="N4" s="129"/>
      <c r="O4" s="131"/>
    </row>
    <row r="5" spans="2:17" ht="16.95" customHeight="1" x14ac:dyDescent="0.3">
      <c r="B5" s="54" t="s">
        <v>104</v>
      </c>
      <c r="E5" s="129" t="s">
        <v>74</v>
      </c>
      <c r="F5" s="203" t="s">
        <v>203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2:17" ht="31.95" customHeight="1" x14ac:dyDescent="0.3">
      <c r="B6" s="54" t="s">
        <v>103</v>
      </c>
      <c r="E6" s="129" t="s">
        <v>74</v>
      </c>
      <c r="F6" s="204" t="str">
        <f>'CV. Gayo Indah'!F6</f>
        <v xml:space="preserve"> Pembangunan Gedung Fisik RRI Takengon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2:17" ht="20.25" customHeight="1" x14ac:dyDescent="0.3">
      <c r="B7" s="54" t="s">
        <v>102</v>
      </c>
      <c r="E7" s="129" t="s">
        <v>74</v>
      </c>
      <c r="F7" s="130" t="s">
        <v>101</v>
      </c>
      <c r="N7" s="129"/>
      <c r="O7" s="128"/>
    </row>
    <row r="8" spans="2:17" ht="20.25" customHeight="1" thickBot="1" x14ac:dyDescent="0.35">
      <c r="G8" s="127"/>
    </row>
    <row r="9" spans="2:17" ht="20.25" customHeight="1" thickBot="1" x14ac:dyDescent="0.35">
      <c r="B9" s="126" t="s">
        <v>63</v>
      </c>
      <c r="C9" s="205" t="s">
        <v>72</v>
      </c>
      <c r="D9" s="205"/>
      <c r="E9" s="205"/>
      <c r="F9" s="205"/>
      <c r="G9" s="205"/>
      <c r="H9" s="205"/>
      <c r="I9" s="205"/>
      <c r="J9" s="205"/>
      <c r="K9" s="205"/>
      <c r="L9" s="206"/>
      <c r="M9" s="205" t="s">
        <v>19</v>
      </c>
      <c r="N9" s="205"/>
      <c r="O9" s="205"/>
      <c r="P9" s="205"/>
      <c r="Q9" s="207"/>
    </row>
    <row r="10" spans="2:17" ht="20.25" customHeight="1" thickTop="1" thickBot="1" x14ac:dyDescent="0.35">
      <c r="B10" s="12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2:17" ht="18" customHeight="1" thickTop="1" x14ac:dyDescent="0.3">
      <c r="B11" s="124"/>
      <c r="C11" s="60"/>
      <c r="D11" s="62"/>
      <c r="E11" s="62"/>
      <c r="F11" s="62"/>
      <c r="G11" s="62"/>
      <c r="H11" s="62"/>
      <c r="I11" s="62"/>
      <c r="J11" s="62"/>
      <c r="K11" s="62"/>
      <c r="L11" s="61"/>
      <c r="M11" s="62"/>
      <c r="N11" s="62"/>
      <c r="O11" s="62"/>
      <c r="P11" s="62"/>
      <c r="Q11" s="123"/>
    </row>
    <row r="12" spans="2:17" ht="20.25" customHeight="1" x14ac:dyDescent="0.3">
      <c r="B12" s="102">
        <v>1</v>
      </c>
      <c r="C12" s="80" t="s">
        <v>100</v>
      </c>
      <c r="D12" s="79"/>
      <c r="E12" s="79"/>
      <c r="F12" s="79"/>
      <c r="G12" s="79"/>
      <c r="H12" s="79"/>
      <c r="I12" s="79" t="s">
        <v>143</v>
      </c>
      <c r="J12" s="79"/>
      <c r="K12" s="79"/>
      <c r="L12" s="81"/>
      <c r="M12" s="79"/>
      <c r="N12" s="122"/>
      <c r="O12" s="79" t="s">
        <v>60</v>
      </c>
      <c r="P12" s="83" t="s">
        <v>66</v>
      </c>
      <c r="Q12" s="96" t="s">
        <v>71</v>
      </c>
    </row>
    <row r="13" spans="2:17" ht="20.25" customHeight="1" x14ac:dyDescent="0.3">
      <c r="B13" s="102"/>
      <c r="C13" s="101" t="s">
        <v>80</v>
      </c>
      <c r="D13" s="79" t="s">
        <v>98</v>
      </c>
      <c r="E13" s="79"/>
      <c r="F13" s="79"/>
      <c r="G13" s="117" t="s">
        <v>74</v>
      </c>
      <c r="H13" s="79"/>
      <c r="I13" s="118"/>
      <c r="J13" s="79"/>
      <c r="K13" s="79"/>
      <c r="L13" s="81"/>
      <c r="M13" s="79"/>
      <c r="N13" s="84"/>
      <c r="O13" s="79" t="s">
        <v>70</v>
      </c>
      <c r="P13" s="83"/>
      <c r="Q13" s="96" t="s">
        <v>69</v>
      </c>
    </row>
    <row r="14" spans="2:17" ht="36" customHeight="1" x14ac:dyDescent="0.3">
      <c r="B14" s="102"/>
      <c r="C14" s="101" t="s">
        <v>78</v>
      </c>
      <c r="D14" s="79" t="s">
        <v>97</v>
      </c>
      <c r="E14" s="79"/>
      <c r="F14" s="79"/>
      <c r="G14" s="117" t="s">
        <v>74</v>
      </c>
      <c r="H14" s="79"/>
      <c r="I14" s="178"/>
      <c r="J14" s="178"/>
      <c r="K14" s="178"/>
      <c r="L14" s="179"/>
      <c r="M14" s="79"/>
      <c r="N14" s="84"/>
      <c r="O14" s="79" t="s">
        <v>70</v>
      </c>
      <c r="P14" s="83"/>
      <c r="Q14" s="96" t="s">
        <v>69</v>
      </c>
    </row>
    <row r="15" spans="2:17" ht="20.25" customHeight="1" x14ac:dyDescent="0.3">
      <c r="B15" s="102"/>
      <c r="C15" s="101" t="s">
        <v>76</v>
      </c>
      <c r="D15" s="79" t="s">
        <v>96</v>
      </c>
      <c r="E15" s="79"/>
      <c r="F15" s="79"/>
      <c r="G15" s="117" t="s">
        <v>74</v>
      </c>
      <c r="H15" s="79"/>
      <c r="I15" s="118"/>
      <c r="J15" s="79"/>
      <c r="K15" s="79"/>
      <c r="L15" s="81"/>
      <c r="M15" s="79"/>
      <c r="N15" s="84"/>
      <c r="O15" s="79" t="s">
        <v>70</v>
      </c>
      <c r="P15" s="83"/>
      <c r="Q15" s="96" t="s">
        <v>69</v>
      </c>
    </row>
    <row r="16" spans="2:17" ht="15" customHeight="1" x14ac:dyDescent="0.3">
      <c r="B16" s="102"/>
      <c r="C16" s="101"/>
      <c r="D16" s="121"/>
      <c r="E16" s="121"/>
      <c r="F16" s="121"/>
      <c r="G16" s="121"/>
      <c r="H16" s="121"/>
      <c r="I16" s="98"/>
      <c r="J16" s="121"/>
      <c r="K16" s="121"/>
      <c r="L16" s="81"/>
      <c r="M16" s="79"/>
      <c r="N16" s="94"/>
      <c r="O16" s="79"/>
      <c r="P16" s="94"/>
      <c r="Q16" s="96"/>
    </row>
    <row r="17" spans="2:17" ht="20.25" customHeight="1" x14ac:dyDescent="0.3">
      <c r="B17" s="102">
        <v>2</v>
      </c>
      <c r="C17" s="80" t="s">
        <v>95</v>
      </c>
      <c r="D17" s="79"/>
      <c r="E17" s="79"/>
      <c r="F17" s="79"/>
      <c r="G17" s="79"/>
      <c r="H17" s="79"/>
      <c r="I17" s="79"/>
      <c r="J17" s="79"/>
      <c r="K17" s="79"/>
      <c r="L17" s="81"/>
      <c r="M17" s="79"/>
      <c r="N17" s="84" t="s">
        <v>66</v>
      </c>
      <c r="O17" s="79" t="s">
        <v>60</v>
      </c>
      <c r="P17" s="83"/>
      <c r="Q17" s="96" t="s">
        <v>71</v>
      </c>
    </row>
    <row r="18" spans="2:17" ht="17.25" customHeight="1" x14ac:dyDescent="0.3">
      <c r="B18" s="102"/>
      <c r="C18" s="101" t="s">
        <v>80</v>
      </c>
      <c r="D18" s="79" t="s">
        <v>83</v>
      </c>
      <c r="E18" s="79"/>
      <c r="F18" s="79"/>
      <c r="G18" s="117" t="s">
        <v>74</v>
      </c>
      <c r="H18" s="118" t="s">
        <v>211</v>
      </c>
      <c r="I18" s="118"/>
      <c r="J18" s="79"/>
      <c r="K18" s="79"/>
      <c r="L18" s="119"/>
      <c r="M18" s="79"/>
      <c r="N18" s="84" t="s">
        <v>66</v>
      </c>
      <c r="O18" s="79" t="s">
        <v>70</v>
      </c>
      <c r="P18" s="83"/>
      <c r="Q18" s="96" t="s">
        <v>69</v>
      </c>
    </row>
    <row r="19" spans="2:17" ht="20.25" customHeight="1" x14ac:dyDescent="0.3">
      <c r="B19" s="102"/>
      <c r="C19" s="101" t="s">
        <v>78</v>
      </c>
      <c r="D19" s="79" t="s">
        <v>94</v>
      </c>
      <c r="E19" s="79"/>
      <c r="F19" s="79"/>
      <c r="G19" s="117" t="s">
        <v>74</v>
      </c>
      <c r="H19" s="79" t="s">
        <v>141</v>
      </c>
      <c r="I19" s="118"/>
      <c r="J19" s="79"/>
      <c r="K19" s="79"/>
      <c r="L19" s="119"/>
      <c r="M19" s="79"/>
      <c r="N19" s="84" t="s">
        <v>66</v>
      </c>
      <c r="O19" s="79" t="s">
        <v>70</v>
      </c>
      <c r="P19" s="83"/>
      <c r="Q19" s="96" t="s">
        <v>69</v>
      </c>
    </row>
    <row r="20" spans="2:17" ht="20.25" customHeight="1" x14ac:dyDescent="0.3">
      <c r="B20" s="102"/>
      <c r="C20" s="101" t="s">
        <v>76</v>
      </c>
      <c r="D20" s="79" t="s">
        <v>93</v>
      </c>
      <c r="E20" s="79"/>
      <c r="F20" s="79"/>
      <c r="G20" s="117" t="s">
        <v>74</v>
      </c>
      <c r="H20" s="79" t="s">
        <v>145</v>
      </c>
      <c r="I20" s="120"/>
      <c r="J20" s="79"/>
      <c r="K20" s="79"/>
      <c r="L20" s="119"/>
      <c r="M20" s="79"/>
      <c r="N20" s="84" t="s">
        <v>66</v>
      </c>
      <c r="O20" s="79" t="s">
        <v>70</v>
      </c>
      <c r="P20" s="83"/>
      <c r="Q20" s="96" t="s">
        <v>69</v>
      </c>
    </row>
    <row r="21" spans="2:17" ht="18.45" customHeight="1" x14ac:dyDescent="0.3">
      <c r="B21" s="102"/>
      <c r="C21" s="80"/>
      <c r="D21" s="79"/>
      <c r="E21" s="79"/>
      <c r="F21" s="79"/>
      <c r="G21" s="117"/>
      <c r="H21" s="79"/>
      <c r="I21" s="79"/>
      <c r="J21" s="79"/>
      <c r="K21" s="79"/>
      <c r="L21" s="81"/>
      <c r="M21" s="79"/>
      <c r="N21" s="79"/>
      <c r="O21" s="79"/>
      <c r="P21" s="79"/>
      <c r="Q21" s="96"/>
    </row>
    <row r="22" spans="2:17" ht="18" customHeight="1" x14ac:dyDescent="0.3">
      <c r="B22" s="102">
        <v>3</v>
      </c>
      <c r="C22" s="80" t="s">
        <v>92</v>
      </c>
      <c r="D22" s="79"/>
      <c r="E22" s="79"/>
      <c r="F22" s="79"/>
      <c r="G22" s="117"/>
      <c r="H22" s="79"/>
      <c r="I22" s="79"/>
      <c r="J22" s="79"/>
      <c r="K22" s="79"/>
      <c r="L22" s="81"/>
      <c r="M22" s="79"/>
      <c r="N22" s="84" t="s">
        <v>66</v>
      </c>
      <c r="O22" s="79" t="s">
        <v>60</v>
      </c>
      <c r="P22" s="83"/>
      <c r="Q22" s="96" t="s">
        <v>71</v>
      </c>
    </row>
    <row r="23" spans="2:17" ht="47.25" customHeight="1" x14ac:dyDescent="0.3">
      <c r="B23" s="102"/>
      <c r="C23" s="180" t="s">
        <v>109</v>
      </c>
      <c r="D23" s="181"/>
      <c r="E23" s="181"/>
      <c r="F23" s="181"/>
      <c r="G23" s="181"/>
      <c r="H23" s="181"/>
      <c r="I23" s="181"/>
      <c r="J23" s="181"/>
      <c r="K23" s="181"/>
      <c r="L23" s="182"/>
      <c r="M23" s="79"/>
      <c r="N23" s="84"/>
      <c r="O23" s="79"/>
      <c r="P23" s="83"/>
      <c r="Q23" s="96"/>
    </row>
    <row r="24" spans="2:17" ht="20.25" customHeight="1" x14ac:dyDescent="0.3">
      <c r="B24" s="102"/>
      <c r="C24" s="101" t="s">
        <v>80</v>
      </c>
      <c r="D24" s="79" t="s">
        <v>91</v>
      </c>
      <c r="E24" s="79"/>
      <c r="F24" s="79"/>
      <c r="G24" s="117" t="s">
        <v>74</v>
      </c>
      <c r="H24" s="118" t="s">
        <v>212</v>
      </c>
      <c r="I24" s="118"/>
      <c r="J24" s="79"/>
      <c r="K24" s="117"/>
      <c r="L24" s="81"/>
      <c r="M24" s="79"/>
      <c r="N24" s="84"/>
      <c r="O24" s="79" t="s">
        <v>70</v>
      </c>
      <c r="P24" s="83" t="s">
        <v>66</v>
      </c>
      <c r="Q24" s="96" t="s">
        <v>69</v>
      </c>
    </row>
    <row r="25" spans="2:17" ht="20.25" customHeight="1" x14ac:dyDescent="0.3">
      <c r="B25" s="102"/>
      <c r="C25" s="101" t="s">
        <v>78</v>
      </c>
      <c r="D25" s="79" t="s">
        <v>90</v>
      </c>
      <c r="E25" s="79"/>
      <c r="F25" s="79"/>
      <c r="G25" s="117" t="s">
        <v>74</v>
      </c>
      <c r="H25" s="118" t="s">
        <v>213</v>
      </c>
      <c r="I25" s="118"/>
      <c r="J25" s="79"/>
      <c r="K25" s="117"/>
      <c r="L25" s="81"/>
      <c r="M25" s="79"/>
      <c r="N25" s="84"/>
      <c r="O25" s="79" t="s">
        <v>70</v>
      </c>
      <c r="P25" s="83" t="s">
        <v>66</v>
      </c>
      <c r="Q25" s="96" t="s">
        <v>69</v>
      </c>
    </row>
    <row r="26" spans="2:17" ht="20.25" customHeight="1" x14ac:dyDescent="0.3">
      <c r="B26" s="102"/>
      <c r="C26" s="101" t="s">
        <v>76</v>
      </c>
      <c r="D26" s="79" t="s">
        <v>89</v>
      </c>
      <c r="E26" s="79"/>
      <c r="F26" s="79"/>
      <c r="G26" s="117" t="s">
        <v>74</v>
      </c>
      <c r="H26" s="79" t="s">
        <v>148</v>
      </c>
      <c r="I26" s="79"/>
      <c r="J26" s="79"/>
      <c r="K26" s="79"/>
      <c r="L26" s="81"/>
      <c r="M26" s="79"/>
      <c r="N26" s="84"/>
      <c r="O26" s="79" t="s">
        <v>70</v>
      </c>
      <c r="P26" s="83" t="s">
        <v>66</v>
      </c>
      <c r="Q26" s="96" t="s">
        <v>69</v>
      </c>
    </row>
    <row r="27" spans="2:17" ht="20.25" customHeight="1" x14ac:dyDescent="0.3">
      <c r="B27" s="102"/>
      <c r="C27" s="101" t="s">
        <v>88</v>
      </c>
      <c r="D27" s="79" t="s">
        <v>87</v>
      </c>
      <c r="E27" s="79"/>
      <c r="F27" s="79"/>
      <c r="G27" s="117" t="s">
        <v>74</v>
      </c>
      <c r="H27" s="79" t="s">
        <v>144</v>
      </c>
      <c r="I27" s="79"/>
      <c r="J27" s="79"/>
      <c r="K27" s="79"/>
      <c r="L27" s="81"/>
      <c r="M27" s="79"/>
      <c r="N27" s="84"/>
      <c r="O27" s="79" t="s">
        <v>70</v>
      </c>
      <c r="P27" s="83" t="s">
        <v>66</v>
      </c>
      <c r="Q27" s="96" t="s">
        <v>69</v>
      </c>
    </row>
    <row r="28" spans="2:17" ht="20.25" customHeight="1" x14ac:dyDescent="0.3">
      <c r="B28" s="102"/>
      <c r="C28" s="101"/>
      <c r="D28" s="79"/>
      <c r="E28" s="79"/>
      <c r="F28" s="79"/>
      <c r="G28" s="117"/>
      <c r="H28" s="79"/>
      <c r="I28" s="79"/>
      <c r="J28" s="79"/>
      <c r="K28" s="79"/>
      <c r="L28" s="81"/>
      <c r="M28" s="79"/>
      <c r="N28" s="97"/>
      <c r="O28" s="79"/>
      <c r="Q28" s="96"/>
    </row>
    <row r="29" spans="2:17" ht="20.25" customHeight="1" x14ac:dyDescent="0.3">
      <c r="B29" s="102"/>
      <c r="C29" s="101"/>
      <c r="D29" s="79"/>
      <c r="E29" s="79"/>
      <c r="F29" s="79"/>
      <c r="G29" s="117"/>
      <c r="H29" s="79"/>
      <c r="I29" s="79"/>
      <c r="J29" s="79"/>
      <c r="K29" s="79"/>
      <c r="L29" s="81"/>
      <c r="M29" s="79"/>
      <c r="N29" s="84"/>
      <c r="O29" s="79"/>
      <c r="P29" s="83"/>
      <c r="Q29" s="96"/>
    </row>
    <row r="30" spans="2:17" ht="20.25" customHeight="1" x14ac:dyDescent="0.3">
      <c r="B30" s="102">
        <v>4</v>
      </c>
      <c r="C30" s="80" t="s">
        <v>86</v>
      </c>
      <c r="D30" s="79"/>
      <c r="E30" s="79"/>
      <c r="F30" s="79"/>
      <c r="G30" s="79"/>
      <c r="H30" s="79"/>
      <c r="I30" s="79"/>
      <c r="J30" s="79"/>
      <c r="K30" s="79"/>
      <c r="L30" s="81"/>
      <c r="M30" s="79"/>
      <c r="N30" s="84" t="s">
        <v>66</v>
      </c>
      <c r="O30" s="79" t="s">
        <v>60</v>
      </c>
      <c r="P30" s="83"/>
      <c r="Q30" s="96" t="s">
        <v>71</v>
      </c>
    </row>
    <row r="31" spans="2:17" ht="20.25" customHeight="1" x14ac:dyDescent="0.3">
      <c r="B31" s="102"/>
      <c r="C31" s="101" t="s">
        <v>80</v>
      </c>
      <c r="D31" s="79" t="s">
        <v>85</v>
      </c>
      <c r="E31" s="79"/>
      <c r="F31" s="79"/>
      <c r="G31" s="79"/>
      <c r="H31" s="79" t="s">
        <v>74</v>
      </c>
      <c r="I31" s="108" t="s">
        <v>204</v>
      </c>
      <c r="J31" s="115"/>
      <c r="K31" s="115"/>
      <c r="L31" s="114"/>
      <c r="M31" s="79"/>
      <c r="N31" s="84" t="s">
        <v>66</v>
      </c>
      <c r="O31" s="79" t="s">
        <v>70</v>
      </c>
      <c r="P31" s="83"/>
      <c r="Q31" s="96" t="s">
        <v>69</v>
      </c>
    </row>
    <row r="32" spans="2:17" ht="20.25" customHeight="1" x14ac:dyDescent="0.3">
      <c r="B32" s="102"/>
      <c r="C32" s="101" t="s">
        <v>78</v>
      </c>
      <c r="D32" s="79" t="s">
        <v>84</v>
      </c>
      <c r="E32" s="79"/>
      <c r="F32" s="79"/>
      <c r="G32" s="79"/>
      <c r="H32" s="79" t="s">
        <v>74</v>
      </c>
      <c r="I32" s="113" t="s">
        <v>138</v>
      </c>
      <c r="J32" s="113"/>
      <c r="K32" s="113"/>
      <c r="L32" s="112"/>
      <c r="M32" s="79"/>
      <c r="N32" s="84" t="s">
        <v>66</v>
      </c>
      <c r="O32" s="79" t="s">
        <v>70</v>
      </c>
      <c r="P32" s="83"/>
      <c r="Q32" s="96" t="s">
        <v>69</v>
      </c>
    </row>
    <row r="33" spans="2:17" ht="20.25" customHeight="1" x14ac:dyDescent="0.3">
      <c r="B33" s="102"/>
      <c r="C33" s="101"/>
      <c r="D33" s="79" t="s">
        <v>83</v>
      </c>
      <c r="E33" s="79"/>
      <c r="F33" s="79"/>
      <c r="G33" s="79"/>
      <c r="H33" s="79" t="s">
        <v>74</v>
      </c>
      <c r="I33" s="183"/>
      <c r="J33" s="183"/>
      <c r="K33" s="183"/>
      <c r="L33" s="184"/>
      <c r="M33" s="79"/>
      <c r="N33" s="79"/>
      <c r="O33" s="79"/>
      <c r="P33" s="79"/>
      <c r="Q33" s="96"/>
    </row>
    <row r="34" spans="2:17" ht="18" customHeight="1" x14ac:dyDescent="0.3">
      <c r="B34" s="102"/>
      <c r="C34" s="101"/>
      <c r="D34" s="79"/>
      <c r="E34" s="79"/>
      <c r="F34" s="79"/>
      <c r="G34" s="79"/>
      <c r="H34" s="79"/>
      <c r="I34" s="79"/>
      <c r="J34" s="79"/>
      <c r="K34" s="79"/>
      <c r="L34" s="81"/>
      <c r="M34" s="79"/>
      <c r="N34" s="79"/>
      <c r="O34" s="79"/>
      <c r="P34" s="79"/>
      <c r="Q34" s="96"/>
    </row>
    <row r="35" spans="2:17" ht="20.25" customHeight="1" x14ac:dyDescent="0.3">
      <c r="B35" s="102">
        <v>5</v>
      </c>
      <c r="C35" s="80" t="s">
        <v>82</v>
      </c>
      <c r="D35" s="79"/>
      <c r="E35" s="79"/>
      <c r="F35" s="79"/>
      <c r="G35" s="79"/>
      <c r="H35" s="79"/>
      <c r="I35" s="79"/>
      <c r="J35" s="79"/>
      <c r="K35" s="79"/>
      <c r="L35" s="81"/>
      <c r="M35" s="79"/>
      <c r="N35" s="84" t="s">
        <v>66</v>
      </c>
      <c r="O35" s="79" t="s">
        <v>60</v>
      </c>
      <c r="P35" s="83"/>
      <c r="Q35" s="96" t="s">
        <v>71</v>
      </c>
    </row>
    <row r="36" spans="2:17" ht="20.25" customHeight="1" x14ac:dyDescent="0.3">
      <c r="B36" s="102"/>
      <c r="C36" s="101" t="s">
        <v>80</v>
      </c>
      <c r="D36" s="98" t="s">
        <v>79</v>
      </c>
      <c r="E36" s="98" t="s">
        <v>74</v>
      </c>
      <c r="F36" s="152" t="s">
        <v>205</v>
      </c>
      <c r="G36" s="109"/>
      <c r="H36" s="99"/>
      <c r="I36" s="98"/>
      <c r="J36" s="98"/>
      <c r="K36" s="98"/>
      <c r="L36" s="81"/>
      <c r="M36" s="79"/>
      <c r="N36" s="84" t="s">
        <v>66</v>
      </c>
      <c r="O36" s="79" t="s">
        <v>70</v>
      </c>
      <c r="P36" s="83"/>
      <c r="Q36" s="96" t="s">
        <v>69</v>
      </c>
    </row>
    <row r="37" spans="2:17" ht="20.25" customHeight="1" x14ac:dyDescent="0.3">
      <c r="B37" s="102"/>
      <c r="C37" s="101" t="s">
        <v>78</v>
      </c>
      <c r="D37" s="98" t="s">
        <v>77</v>
      </c>
      <c r="E37" s="98" t="s">
        <v>74</v>
      </c>
      <c r="F37" s="108" t="s">
        <v>206</v>
      </c>
      <c r="G37" s="109"/>
      <c r="H37" s="99"/>
      <c r="I37" s="98"/>
      <c r="J37" s="98"/>
      <c r="K37" s="98"/>
      <c r="L37" s="81"/>
      <c r="M37" s="79"/>
      <c r="N37" s="84" t="s">
        <v>66</v>
      </c>
      <c r="O37" s="79" t="s">
        <v>70</v>
      </c>
      <c r="P37" s="83"/>
      <c r="Q37" s="96" t="s">
        <v>69</v>
      </c>
    </row>
    <row r="38" spans="2:17" ht="20.25" customHeight="1" x14ac:dyDescent="0.3">
      <c r="B38" s="102"/>
      <c r="C38" s="101" t="s">
        <v>76</v>
      </c>
      <c r="D38" s="98" t="s">
        <v>75</v>
      </c>
      <c r="E38" s="98" t="s">
        <v>74</v>
      </c>
      <c r="F38" s="98" t="s">
        <v>207</v>
      </c>
      <c r="G38" s="111"/>
      <c r="H38" s="99"/>
      <c r="I38" s="98"/>
      <c r="J38" s="98"/>
      <c r="K38" s="98"/>
      <c r="L38" s="81"/>
      <c r="M38" s="79"/>
      <c r="N38" s="84" t="s">
        <v>66</v>
      </c>
      <c r="O38" s="79" t="s">
        <v>70</v>
      </c>
      <c r="P38" s="83"/>
      <c r="Q38" s="96" t="s">
        <v>69</v>
      </c>
    </row>
    <row r="39" spans="2:17" ht="20.25" customHeight="1" x14ac:dyDescent="0.3">
      <c r="B39" s="102"/>
      <c r="C39" s="80" t="s">
        <v>81</v>
      </c>
      <c r="D39" s="79"/>
      <c r="E39" s="79"/>
      <c r="F39" s="79"/>
      <c r="G39" s="99"/>
      <c r="H39" s="110"/>
      <c r="I39" s="79"/>
      <c r="J39" s="79"/>
      <c r="K39" s="79"/>
      <c r="L39" s="81"/>
      <c r="M39" s="79"/>
      <c r="N39" s="84" t="s">
        <v>66</v>
      </c>
      <c r="O39" s="79" t="s">
        <v>60</v>
      </c>
      <c r="P39" s="83"/>
      <c r="Q39" s="96" t="s">
        <v>71</v>
      </c>
    </row>
    <row r="40" spans="2:17" ht="20.25" customHeight="1" x14ac:dyDescent="0.3">
      <c r="B40" s="102"/>
      <c r="C40" s="101" t="s">
        <v>80</v>
      </c>
      <c r="D40" s="98" t="s">
        <v>79</v>
      </c>
      <c r="E40" s="98" t="s">
        <v>74</v>
      </c>
      <c r="F40" s="108" t="s">
        <v>208</v>
      </c>
      <c r="G40" s="109"/>
      <c r="H40" s="99"/>
      <c r="I40" s="98"/>
      <c r="J40" s="98"/>
      <c r="K40" s="98"/>
      <c r="L40" s="81"/>
      <c r="M40" s="79"/>
      <c r="N40" s="84" t="s">
        <v>66</v>
      </c>
      <c r="O40" s="79" t="s">
        <v>70</v>
      </c>
      <c r="P40" s="83"/>
      <c r="Q40" s="96" t="s">
        <v>69</v>
      </c>
    </row>
    <row r="41" spans="2:17" ht="20.25" customHeight="1" x14ac:dyDescent="0.3">
      <c r="B41" s="102"/>
      <c r="C41" s="101" t="s">
        <v>78</v>
      </c>
      <c r="D41" s="98" t="s">
        <v>77</v>
      </c>
      <c r="E41" s="98" t="s">
        <v>74</v>
      </c>
      <c r="F41" s="108" t="s">
        <v>209</v>
      </c>
      <c r="G41" s="107"/>
      <c r="H41" s="99"/>
      <c r="I41" s="98"/>
      <c r="J41" s="98"/>
      <c r="K41" s="98"/>
      <c r="L41" s="81"/>
      <c r="M41" s="79"/>
      <c r="N41" s="84" t="s">
        <v>66</v>
      </c>
      <c r="O41" s="79" t="s">
        <v>70</v>
      </c>
      <c r="P41" s="83"/>
      <c r="Q41" s="96" t="s">
        <v>69</v>
      </c>
    </row>
    <row r="42" spans="2:17" ht="20.25" customHeight="1" x14ac:dyDescent="0.3">
      <c r="B42" s="102"/>
      <c r="C42" s="106" t="s">
        <v>76</v>
      </c>
      <c r="D42" s="103" t="s">
        <v>75</v>
      </c>
      <c r="E42" s="103" t="s">
        <v>74</v>
      </c>
      <c r="F42" s="103" t="s">
        <v>207</v>
      </c>
      <c r="G42" s="105"/>
      <c r="H42" s="104"/>
      <c r="I42" s="103"/>
      <c r="J42" s="103"/>
      <c r="K42" s="103"/>
      <c r="L42" s="90"/>
      <c r="M42" s="89"/>
      <c r="N42" s="84" t="s">
        <v>66</v>
      </c>
      <c r="O42" s="89" t="s">
        <v>70</v>
      </c>
      <c r="P42" s="83"/>
      <c r="Q42" s="88" t="s">
        <v>69</v>
      </c>
    </row>
    <row r="43" spans="2:17" ht="20.25" customHeight="1" x14ac:dyDescent="0.3">
      <c r="B43" s="102"/>
      <c r="C43" s="101"/>
      <c r="D43" s="98"/>
      <c r="E43" s="98"/>
      <c r="F43" s="98"/>
      <c r="G43" s="100"/>
      <c r="H43" s="99"/>
      <c r="I43" s="98"/>
      <c r="J43" s="98"/>
      <c r="K43" s="98"/>
      <c r="L43" s="81"/>
      <c r="M43" s="79"/>
      <c r="N43" s="97"/>
      <c r="O43" s="79"/>
      <c r="Q43" s="96"/>
    </row>
    <row r="44" spans="2:17" ht="79.95" customHeight="1" x14ac:dyDescent="0.3">
      <c r="B44" s="95">
        <v>6</v>
      </c>
      <c r="C44" s="185" t="s">
        <v>73</v>
      </c>
      <c r="D44" s="185"/>
      <c r="E44" s="185"/>
      <c r="F44" s="185"/>
      <c r="G44" s="185"/>
      <c r="H44" s="185"/>
      <c r="I44" s="185"/>
      <c r="J44" s="185"/>
      <c r="K44" s="185"/>
      <c r="L44" s="186"/>
      <c r="M44" s="94"/>
      <c r="N44" s="84" t="s">
        <v>66</v>
      </c>
      <c r="O44" s="94" t="s">
        <v>60</v>
      </c>
      <c r="P44" s="83"/>
      <c r="Q44" s="93" t="s">
        <v>71</v>
      </c>
    </row>
    <row r="45" spans="2:17" ht="20.25" customHeight="1" thickBot="1" x14ac:dyDescent="0.35">
      <c r="B45" s="92"/>
      <c r="C45" s="91"/>
      <c r="D45" s="89"/>
      <c r="E45" s="89"/>
      <c r="F45" s="89"/>
      <c r="G45" s="89"/>
      <c r="H45" s="89"/>
      <c r="I45" s="89"/>
      <c r="J45" s="89"/>
      <c r="K45" s="89"/>
      <c r="L45" s="90"/>
      <c r="M45" s="89"/>
      <c r="N45" s="89"/>
      <c r="O45" s="89"/>
      <c r="P45" s="89"/>
      <c r="Q45" s="88"/>
    </row>
    <row r="46" spans="2:17" ht="20.25" customHeight="1" thickTop="1" x14ac:dyDescent="0.3">
      <c r="B46" s="87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2:17" ht="20.25" customHeight="1" thickBot="1" x14ac:dyDescent="0.35">
      <c r="B47" s="8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ht="20.25" customHeight="1" thickTop="1" thickBot="1" x14ac:dyDescent="0.35">
      <c r="B48" s="64" t="s">
        <v>63</v>
      </c>
      <c r="C48" s="187" t="s">
        <v>72</v>
      </c>
      <c r="D48" s="187"/>
      <c r="E48" s="187"/>
      <c r="F48" s="187"/>
      <c r="G48" s="187"/>
      <c r="H48" s="187"/>
      <c r="I48" s="187"/>
      <c r="J48" s="187"/>
      <c r="K48" s="187"/>
      <c r="L48" s="188"/>
      <c r="M48" s="187" t="s">
        <v>19</v>
      </c>
      <c r="N48" s="187"/>
      <c r="O48" s="187"/>
      <c r="P48" s="187"/>
      <c r="Q48" s="191"/>
    </row>
    <row r="49" spans="2:17" ht="12.75" customHeight="1" thickTop="1" x14ac:dyDescent="0.3">
      <c r="B49" s="82"/>
      <c r="C49" s="80"/>
      <c r="D49" s="79"/>
      <c r="E49" s="79"/>
      <c r="F49" s="79"/>
      <c r="G49" s="79"/>
      <c r="H49" s="79"/>
      <c r="I49" s="79"/>
      <c r="J49" s="79"/>
      <c r="K49" s="79"/>
      <c r="L49" s="81"/>
      <c r="M49" s="80"/>
      <c r="N49" s="79"/>
      <c r="O49" s="79"/>
      <c r="P49" s="79"/>
      <c r="Q49" s="78"/>
    </row>
    <row r="50" spans="2:17" ht="20.25" customHeight="1" x14ac:dyDescent="0.3">
      <c r="B50" s="82">
        <v>7</v>
      </c>
      <c r="C50" s="192" t="s">
        <v>107</v>
      </c>
      <c r="D50" s="193"/>
      <c r="E50" s="193"/>
      <c r="F50" s="193"/>
      <c r="G50" s="193"/>
      <c r="H50" s="193"/>
      <c r="I50" s="193"/>
      <c r="J50" s="193"/>
      <c r="K50" s="193"/>
      <c r="L50" s="194"/>
      <c r="M50" s="80"/>
      <c r="N50" s="84" t="s">
        <v>66</v>
      </c>
      <c r="O50" s="79" t="s">
        <v>60</v>
      </c>
      <c r="P50" s="83"/>
      <c r="Q50" s="78" t="s">
        <v>71</v>
      </c>
    </row>
    <row r="51" spans="2:17" ht="20.25" customHeight="1" x14ac:dyDescent="0.3">
      <c r="B51" s="82"/>
      <c r="C51" s="195"/>
      <c r="D51" s="196"/>
      <c r="E51" s="196"/>
      <c r="F51" s="196"/>
      <c r="G51" s="196"/>
      <c r="H51" s="196"/>
      <c r="I51" s="196"/>
      <c r="J51" s="196"/>
      <c r="K51" s="196"/>
      <c r="L51" s="197"/>
      <c r="M51" s="80"/>
      <c r="N51" s="84" t="s">
        <v>66</v>
      </c>
      <c r="O51" s="79" t="s">
        <v>70</v>
      </c>
      <c r="P51" s="83"/>
      <c r="Q51" s="78" t="s">
        <v>69</v>
      </c>
    </row>
    <row r="52" spans="2:17" ht="20.25" customHeight="1" x14ac:dyDescent="0.3">
      <c r="B52" s="82"/>
      <c r="C52" s="80" t="s">
        <v>68</v>
      </c>
      <c r="D52" s="79"/>
      <c r="E52" s="79"/>
      <c r="F52" s="79"/>
      <c r="G52" s="79"/>
      <c r="H52" s="79"/>
      <c r="I52" s="79"/>
      <c r="J52" s="79"/>
      <c r="K52" s="79"/>
      <c r="L52" s="81"/>
      <c r="M52" s="80"/>
      <c r="N52" s="79"/>
      <c r="O52" s="79"/>
      <c r="P52" s="79"/>
      <c r="Q52" s="78"/>
    </row>
    <row r="53" spans="2:17" ht="20.25" customHeight="1" thickBot="1" x14ac:dyDescent="0.35">
      <c r="B53" s="77"/>
      <c r="C53" s="75"/>
      <c r="D53" s="74"/>
      <c r="E53" s="74"/>
      <c r="F53" s="74"/>
      <c r="G53" s="74"/>
      <c r="H53" s="74"/>
      <c r="I53" s="74"/>
      <c r="J53" s="74"/>
      <c r="K53" s="74"/>
      <c r="L53" s="76"/>
      <c r="M53" s="75"/>
      <c r="N53" s="74"/>
      <c r="O53" s="74"/>
      <c r="P53" s="74"/>
      <c r="Q53" s="73"/>
    </row>
    <row r="54" spans="2:17" ht="41.25" customHeight="1" thickBot="1" x14ac:dyDescent="0.35">
      <c r="B54" s="72"/>
      <c r="C54" s="69"/>
      <c r="D54" s="71"/>
      <c r="E54" s="71"/>
      <c r="F54" s="71"/>
      <c r="G54" s="71"/>
      <c r="H54" s="71"/>
      <c r="I54" s="71"/>
      <c r="J54" s="71"/>
      <c r="K54" s="71"/>
      <c r="L54" s="70" t="s">
        <v>67</v>
      </c>
      <c r="M54" s="69"/>
      <c r="N54" s="67" t="s">
        <v>66</v>
      </c>
      <c r="O54" s="68" t="s">
        <v>27</v>
      </c>
      <c r="P54" s="67"/>
      <c r="Q54" s="66" t="s">
        <v>65</v>
      </c>
    </row>
    <row r="55" spans="2:17" ht="16.8" thickTop="1" thickBot="1" x14ac:dyDescent="0.35">
      <c r="B55" s="65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</row>
    <row r="56" spans="2:17" ht="32.4" customHeight="1" thickTop="1" thickBot="1" x14ac:dyDescent="0.35">
      <c r="B56" s="64" t="s">
        <v>63</v>
      </c>
      <c r="C56" s="198" t="s">
        <v>108</v>
      </c>
      <c r="D56" s="199"/>
      <c r="E56" s="199"/>
      <c r="F56" s="199"/>
      <c r="G56" s="199"/>
      <c r="H56" s="199"/>
      <c r="I56" s="199"/>
      <c r="J56" s="199"/>
      <c r="K56" s="199"/>
      <c r="L56" s="200"/>
      <c r="M56" s="198" t="s">
        <v>62</v>
      </c>
      <c r="N56" s="199"/>
      <c r="O56" s="200"/>
      <c r="P56" s="198" t="s">
        <v>64</v>
      </c>
      <c r="Q56" s="201"/>
    </row>
    <row r="57" spans="2:17" ht="16.2" thickTop="1" x14ac:dyDescent="0.3">
      <c r="B57" s="63">
        <v>1</v>
      </c>
      <c r="C57" s="60" t="s">
        <v>210</v>
      </c>
      <c r="D57" s="62"/>
      <c r="E57" s="62"/>
      <c r="F57" s="62"/>
      <c r="G57" s="62"/>
      <c r="H57" s="62"/>
      <c r="I57" s="62"/>
      <c r="J57" s="62"/>
      <c r="K57" s="62"/>
      <c r="L57" s="61"/>
      <c r="M57" s="172">
        <v>4852632000</v>
      </c>
      <c r="N57" s="173"/>
      <c r="O57" s="174"/>
      <c r="P57" s="60"/>
      <c r="Q57" s="59">
        <v>2019</v>
      </c>
    </row>
    <row r="58" spans="2:17" x14ac:dyDescent="0.3">
      <c r="B58" s="58"/>
      <c r="C58" s="56"/>
      <c r="L58" s="57"/>
      <c r="M58" s="175"/>
      <c r="N58" s="176"/>
      <c r="O58" s="177"/>
      <c r="P58" s="56"/>
      <c r="Q58" s="55"/>
    </row>
  </sheetData>
  <mergeCells count="19">
    <mergeCell ref="C10:L10"/>
    <mergeCell ref="M10:Q10"/>
    <mergeCell ref="B2:Q2"/>
    <mergeCell ref="F5:Q5"/>
    <mergeCell ref="F6:Q6"/>
    <mergeCell ref="C9:L9"/>
    <mergeCell ref="M9:Q9"/>
    <mergeCell ref="M58:O58"/>
    <mergeCell ref="I14:L14"/>
    <mergeCell ref="C23:L23"/>
    <mergeCell ref="I33:L33"/>
    <mergeCell ref="C44:L44"/>
    <mergeCell ref="C48:L48"/>
    <mergeCell ref="M48:Q48"/>
    <mergeCell ref="C50:L51"/>
    <mergeCell ref="C56:L56"/>
    <mergeCell ref="M56:O56"/>
    <mergeCell ref="P56:Q56"/>
    <mergeCell ref="M57:O57"/>
  </mergeCells>
  <pageMargins left="0.7" right="0.7" top="0.75" bottom="0.75" header="0.3" footer="0.3"/>
  <pageSetup paperSize="9" scale="55" orientation="portrait" horizontalDpi="4294967295" verticalDpi="4294967295" r:id="rId1"/>
  <rowBreaks count="1" manualBreakCount="1">
    <brk id="4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B890-2D4A-48B5-ADBA-7BD25C6C65D6}">
  <dimension ref="B2:Q58"/>
  <sheetViews>
    <sheetView view="pageBreakPreview" topLeftCell="C1" zoomScaleNormal="100" zoomScaleSheetLayoutView="100" workbookViewId="0">
      <selection activeCell="N63" sqref="N63"/>
    </sheetView>
  </sheetViews>
  <sheetFormatPr defaultColWidth="8.6640625" defaultRowHeight="15.6" x14ac:dyDescent="0.3"/>
  <cols>
    <col min="1" max="1" width="4" style="54" customWidth="1"/>
    <col min="2" max="2" width="4.44140625" style="54" customWidth="1"/>
    <col min="3" max="3" width="7.6640625" style="54" customWidth="1"/>
    <col min="4" max="4" width="15.33203125" style="54" customWidth="1"/>
    <col min="5" max="6" width="3.6640625" style="54" customWidth="1"/>
    <col min="7" max="7" width="13.6640625" style="54" customWidth="1"/>
    <col min="8" max="8" width="2.6640625" style="54" customWidth="1"/>
    <col min="9" max="9" width="7.33203125" style="54" customWidth="1"/>
    <col min="10" max="10" width="4.6640625" style="54" customWidth="1"/>
    <col min="11" max="11" width="5.6640625" style="54" customWidth="1"/>
    <col min="12" max="12" width="38.33203125" style="54" customWidth="1"/>
    <col min="13" max="13" width="2.33203125" style="54" customWidth="1"/>
    <col min="14" max="14" width="5" style="54" customWidth="1"/>
    <col min="15" max="15" width="11.6640625" style="54" customWidth="1"/>
    <col min="16" max="16" width="4.44140625" style="54" customWidth="1"/>
    <col min="17" max="17" width="15" style="54" customWidth="1"/>
    <col min="18" max="18" width="3.44140625" style="54" customWidth="1"/>
    <col min="19" max="219" width="8.6640625" style="54"/>
    <col min="220" max="220" width="2.6640625" style="54" customWidth="1"/>
    <col min="221" max="221" width="4.44140625" style="54" customWidth="1"/>
    <col min="222" max="222" width="7.6640625" style="54" customWidth="1"/>
    <col min="223" max="223" width="15.33203125" style="54" customWidth="1"/>
    <col min="224" max="225" width="3.6640625" style="54" customWidth="1"/>
    <col min="226" max="226" width="13.6640625" style="54" customWidth="1"/>
    <col min="227" max="227" width="2.6640625" style="54" customWidth="1"/>
    <col min="228" max="228" width="7.33203125" style="54" customWidth="1"/>
    <col min="229" max="229" width="4.6640625" style="54" customWidth="1"/>
    <col min="230" max="230" width="5.6640625" style="54" customWidth="1"/>
    <col min="231" max="231" width="38.33203125" style="54" customWidth="1"/>
    <col min="232" max="232" width="2.33203125" style="54" customWidth="1"/>
    <col min="233" max="233" width="5" style="54" customWidth="1"/>
    <col min="234" max="234" width="9.6640625" style="54" customWidth="1"/>
    <col min="235" max="235" width="4.44140625" style="54" customWidth="1"/>
    <col min="236" max="236" width="15" style="54" customWidth="1"/>
    <col min="237" max="237" width="3.44140625" style="54" customWidth="1"/>
    <col min="238" max="475" width="8.6640625" style="54"/>
    <col min="476" max="476" width="2.6640625" style="54" customWidth="1"/>
    <col min="477" max="477" width="4.44140625" style="54" customWidth="1"/>
    <col min="478" max="478" width="7.6640625" style="54" customWidth="1"/>
    <col min="479" max="479" width="15.33203125" style="54" customWidth="1"/>
    <col min="480" max="481" width="3.6640625" style="54" customWidth="1"/>
    <col min="482" max="482" width="13.6640625" style="54" customWidth="1"/>
    <col min="483" max="483" width="2.6640625" style="54" customWidth="1"/>
    <col min="484" max="484" width="7.33203125" style="54" customWidth="1"/>
    <col min="485" max="485" width="4.6640625" style="54" customWidth="1"/>
    <col min="486" max="486" width="5.6640625" style="54" customWidth="1"/>
    <col min="487" max="487" width="38.33203125" style="54" customWidth="1"/>
    <col min="488" max="488" width="2.33203125" style="54" customWidth="1"/>
    <col min="489" max="489" width="5" style="54" customWidth="1"/>
    <col min="490" max="490" width="9.6640625" style="54" customWidth="1"/>
    <col min="491" max="491" width="4.44140625" style="54" customWidth="1"/>
    <col min="492" max="492" width="15" style="54" customWidth="1"/>
    <col min="493" max="493" width="3.44140625" style="54" customWidth="1"/>
    <col min="494" max="731" width="8.6640625" style="54"/>
    <col min="732" max="732" width="2.6640625" style="54" customWidth="1"/>
    <col min="733" max="733" width="4.44140625" style="54" customWidth="1"/>
    <col min="734" max="734" width="7.6640625" style="54" customWidth="1"/>
    <col min="735" max="735" width="15.33203125" style="54" customWidth="1"/>
    <col min="736" max="737" width="3.6640625" style="54" customWidth="1"/>
    <col min="738" max="738" width="13.6640625" style="54" customWidth="1"/>
    <col min="739" max="739" width="2.6640625" style="54" customWidth="1"/>
    <col min="740" max="740" width="7.33203125" style="54" customWidth="1"/>
    <col min="741" max="741" width="4.6640625" style="54" customWidth="1"/>
    <col min="742" max="742" width="5.6640625" style="54" customWidth="1"/>
    <col min="743" max="743" width="38.33203125" style="54" customWidth="1"/>
    <col min="744" max="744" width="2.33203125" style="54" customWidth="1"/>
    <col min="745" max="745" width="5" style="54" customWidth="1"/>
    <col min="746" max="746" width="9.6640625" style="54" customWidth="1"/>
    <col min="747" max="747" width="4.44140625" style="54" customWidth="1"/>
    <col min="748" max="748" width="15" style="54" customWidth="1"/>
    <col min="749" max="749" width="3.44140625" style="54" customWidth="1"/>
    <col min="750" max="987" width="8.6640625" style="54"/>
    <col min="988" max="988" width="2.6640625" style="54" customWidth="1"/>
    <col min="989" max="989" width="4.44140625" style="54" customWidth="1"/>
    <col min="990" max="990" width="7.6640625" style="54" customWidth="1"/>
    <col min="991" max="991" width="15.33203125" style="54" customWidth="1"/>
    <col min="992" max="993" width="3.6640625" style="54" customWidth="1"/>
    <col min="994" max="994" width="13.6640625" style="54" customWidth="1"/>
    <col min="995" max="995" width="2.6640625" style="54" customWidth="1"/>
    <col min="996" max="996" width="7.33203125" style="54" customWidth="1"/>
    <col min="997" max="997" width="4.6640625" style="54" customWidth="1"/>
    <col min="998" max="998" width="5.6640625" style="54" customWidth="1"/>
    <col min="999" max="999" width="38.33203125" style="54" customWidth="1"/>
    <col min="1000" max="1000" width="2.33203125" style="54" customWidth="1"/>
    <col min="1001" max="1001" width="5" style="54" customWidth="1"/>
    <col min="1002" max="1002" width="9.6640625" style="54" customWidth="1"/>
    <col min="1003" max="1003" width="4.44140625" style="54" customWidth="1"/>
    <col min="1004" max="1004" width="15" style="54" customWidth="1"/>
    <col min="1005" max="1005" width="3.44140625" style="54" customWidth="1"/>
    <col min="1006" max="1243" width="8.6640625" style="54"/>
    <col min="1244" max="1244" width="2.6640625" style="54" customWidth="1"/>
    <col min="1245" max="1245" width="4.44140625" style="54" customWidth="1"/>
    <col min="1246" max="1246" width="7.6640625" style="54" customWidth="1"/>
    <col min="1247" max="1247" width="15.33203125" style="54" customWidth="1"/>
    <col min="1248" max="1249" width="3.6640625" style="54" customWidth="1"/>
    <col min="1250" max="1250" width="13.6640625" style="54" customWidth="1"/>
    <col min="1251" max="1251" width="2.6640625" style="54" customWidth="1"/>
    <col min="1252" max="1252" width="7.33203125" style="54" customWidth="1"/>
    <col min="1253" max="1253" width="4.6640625" style="54" customWidth="1"/>
    <col min="1254" max="1254" width="5.6640625" style="54" customWidth="1"/>
    <col min="1255" max="1255" width="38.33203125" style="54" customWidth="1"/>
    <col min="1256" max="1256" width="2.33203125" style="54" customWidth="1"/>
    <col min="1257" max="1257" width="5" style="54" customWidth="1"/>
    <col min="1258" max="1258" width="9.6640625" style="54" customWidth="1"/>
    <col min="1259" max="1259" width="4.44140625" style="54" customWidth="1"/>
    <col min="1260" max="1260" width="15" style="54" customWidth="1"/>
    <col min="1261" max="1261" width="3.44140625" style="54" customWidth="1"/>
    <col min="1262" max="1499" width="8.6640625" style="54"/>
    <col min="1500" max="1500" width="2.6640625" style="54" customWidth="1"/>
    <col min="1501" max="1501" width="4.44140625" style="54" customWidth="1"/>
    <col min="1502" max="1502" width="7.6640625" style="54" customWidth="1"/>
    <col min="1503" max="1503" width="15.33203125" style="54" customWidth="1"/>
    <col min="1504" max="1505" width="3.6640625" style="54" customWidth="1"/>
    <col min="1506" max="1506" width="13.6640625" style="54" customWidth="1"/>
    <col min="1507" max="1507" width="2.6640625" style="54" customWidth="1"/>
    <col min="1508" max="1508" width="7.33203125" style="54" customWidth="1"/>
    <col min="1509" max="1509" width="4.6640625" style="54" customWidth="1"/>
    <col min="1510" max="1510" width="5.6640625" style="54" customWidth="1"/>
    <col min="1511" max="1511" width="38.33203125" style="54" customWidth="1"/>
    <col min="1512" max="1512" width="2.33203125" style="54" customWidth="1"/>
    <col min="1513" max="1513" width="5" style="54" customWidth="1"/>
    <col min="1514" max="1514" width="9.6640625" style="54" customWidth="1"/>
    <col min="1515" max="1515" width="4.44140625" style="54" customWidth="1"/>
    <col min="1516" max="1516" width="15" style="54" customWidth="1"/>
    <col min="1517" max="1517" width="3.44140625" style="54" customWidth="1"/>
    <col min="1518" max="1755" width="8.6640625" style="54"/>
    <col min="1756" max="1756" width="2.6640625" style="54" customWidth="1"/>
    <col min="1757" max="1757" width="4.44140625" style="54" customWidth="1"/>
    <col min="1758" max="1758" width="7.6640625" style="54" customWidth="1"/>
    <col min="1759" max="1759" width="15.33203125" style="54" customWidth="1"/>
    <col min="1760" max="1761" width="3.6640625" style="54" customWidth="1"/>
    <col min="1762" max="1762" width="13.6640625" style="54" customWidth="1"/>
    <col min="1763" max="1763" width="2.6640625" style="54" customWidth="1"/>
    <col min="1764" max="1764" width="7.33203125" style="54" customWidth="1"/>
    <col min="1765" max="1765" width="4.6640625" style="54" customWidth="1"/>
    <col min="1766" max="1766" width="5.6640625" style="54" customWidth="1"/>
    <col min="1767" max="1767" width="38.33203125" style="54" customWidth="1"/>
    <col min="1768" max="1768" width="2.33203125" style="54" customWidth="1"/>
    <col min="1769" max="1769" width="5" style="54" customWidth="1"/>
    <col min="1770" max="1770" width="9.6640625" style="54" customWidth="1"/>
    <col min="1771" max="1771" width="4.44140625" style="54" customWidth="1"/>
    <col min="1772" max="1772" width="15" style="54" customWidth="1"/>
    <col min="1773" max="1773" width="3.44140625" style="54" customWidth="1"/>
    <col min="1774" max="2011" width="8.6640625" style="54"/>
    <col min="2012" max="2012" width="2.6640625" style="54" customWidth="1"/>
    <col min="2013" max="2013" width="4.44140625" style="54" customWidth="1"/>
    <col min="2014" max="2014" width="7.6640625" style="54" customWidth="1"/>
    <col min="2015" max="2015" width="15.33203125" style="54" customWidth="1"/>
    <col min="2016" max="2017" width="3.6640625" style="54" customWidth="1"/>
    <col min="2018" max="2018" width="13.6640625" style="54" customWidth="1"/>
    <col min="2019" max="2019" width="2.6640625" style="54" customWidth="1"/>
    <col min="2020" max="2020" width="7.33203125" style="54" customWidth="1"/>
    <col min="2021" max="2021" width="4.6640625" style="54" customWidth="1"/>
    <col min="2022" max="2022" width="5.6640625" style="54" customWidth="1"/>
    <col min="2023" max="2023" width="38.33203125" style="54" customWidth="1"/>
    <col min="2024" max="2024" width="2.33203125" style="54" customWidth="1"/>
    <col min="2025" max="2025" width="5" style="54" customWidth="1"/>
    <col min="2026" max="2026" width="9.6640625" style="54" customWidth="1"/>
    <col min="2027" max="2027" width="4.44140625" style="54" customWidth="1"/>
    <col min="2028" max="2028" width="15" style="54" customWidth="1"/>
    <col min="2029" max="2029" width="3.44140625" style="54" customWidth="1"/>
    <col min="2030" max="2267" width="8.6640625" style="54"/>
    <col min="2268" max="2268" width="2.6640625" style="54" customWidth="1"/>
    <col min="2269" max="2269" width="4.44140625" style="54" customWidth="1"/>
    <col min="2270" max="2270" width="7.6640625" style="54" customWidth="1"/>
    <col min="2271" max="2271" width="15.33203125" style="54" customWidth="1"/>
    <col min="2272" max="2273" width="3.6640625" style="54" customWidth="1"/>
    <col min="2274" max="2274" width="13.6640625" style="54" customWidth="1"/>
    <col min="2275" max="2275" width="2.6640625" style="54" customWidth="1"/>
    <col min="2276" max="2276" width="7.33203125" style="54" customWidth="1"/>
    <col min="2277" max="2277" width="4.6640625" style="54" customWidth="1"/>
    <col min="2278" max="2278" width="5.6640625" style="54" customWidth="1"/>
    <col min="2279" max="2279" width="38.33203125" style="54" customWidth="1"/>
    <col min="2280" max="2280" width="2.33203125" style="54" customWidth="1"/>
    <col min="2281" max="2281" width="5" style="54" customWidth="1"/>
    <col min="2282" max="2282" width="9.6640625" style="54" customWidth="1"/>
    <col min="2283" max="2283" width="4.44140625" style="54" customWidth="1"/>
    <col min="2284" max="2284" width="15" style="54" customWidth="1"/>
    <col min="2285" max="2285" width="3.44140625" style="54" customWidth="1"/>
    <col min="2286" max="2523" width="8.6640625" style="54"/>
    <col min="2524" max="2524" width="2.6640625" style="54" customWidth="1"/>
    <col min="2525" max="2525" width="4.44140625" style="54" customWidth="1"/>
    <col min="2526" max="2526" width="7.6640625" style="54" customWidth="1"/>
    <col min="2527" max="2527" width="15.33203125" style="54" customWidth="1"/>
    <col min="2528" max="2529" width="3.6640625" style="54" customWidth="1"/>
    <col min="2530" max="2530" width="13.6640625" style="54" customWidth="1"/>
    <col min="2531" max="2531" width="2.6640625" style="54" customWidth="1"/>
    <col min="2532" max="2532" width="7.33203125" style="54" customWidth="1"/>
    <col min="2533" max="2533" width="4.6640625" style="54" customWidth="1"/>
    <col min="2534" max="2534" width="5.6640625" style="54" customWidth="1"/>
    <col min="2535" max="2535" width="38.33203125" style="54" customWidth="1"/>
    <col min="2536" max="2536" width="2.33203125" style="54" customWidth="1"/>
    <col min="2537" max="2537" width="5" style="54" customWidth="1"/>
    <col min="2538" max="2538" width="9.6640625" style="54" customWidth="1"/>
    <col min="2539" max="2539" width="4.44140625" style="54" customWidth="1"/>
    <col min="2540" max="2540" width="15" style="54" customWidth="1"/>
    <col min="2541" max="2541" width="3.44140625" style="54" customWidth="1"/>
    <col min="2542" max="2779" width="8.6640625" style="54"/>
    <col min="2780" max="2780" width="2.6640625" style="54" customWidth="1"/>
    <col min="2781" max="2781" width="4.44140625" style="54" customWidth="1"/>
    <col min="2782" max="2782" width="7.6640625" style="54" customWidth="1"/>
    <col min="2783" max="2783" width="15.33203125" style="54" customWidth="1"/>
    <col min="2784" max="2785" width="3.6640625" style="54" customWidth="1"/>
    <col min="2786" max="2786" width="13.6640625" style="54" customWidth="1"/>
    <col min="2787" max="2787" width="2.6640625" style="54" customWidth="1"/>
    <col min="2788" max="2788" width="7.33203125" style="54" customWidth="1"/>
    <col min="2789" max="2789" width="4.6640625" style="54" customWidth="1"/>
    <col min="2790" max="2790" width="5.6640625" style="54" customWidth="1"/>
    <col min="2791" max="2791" width="38.33203125" style="54" customWidth="1"/>
    <col min="2792" max="2792" width="2.33203125" style="54" customWidth="1"/>
    <col min="2793" max="2793" width="5" style="54" customWidth="1"/>
    <col min="2794" max="2794" width="9.6640625" style="54" customWidth="1"/>
    <col min="2795" max="2795" width="4.44140625" style="54" customWidth="1"/>
    <col min="2796" max="2796" width="15" style="54" customWidth="1"/>
    <col min="2797" max="2797" width="3.44140625" style="54" customWidth="1"/>
    <col min="2798" max="3035" width="8.6640625" style="54"/>
    <col min="3036" max="3036" width="2.6640625" style="54" customWidth="1"/>
    <col min="3037" max="3037" width="4.44140625" style="54" customWidth="1"/>
    <col min="3038" max="3038" width="7.6640625" style="54" customWidth="1"/>
    <col min="3039" max="3039" width="15.33203125" style="54" customWidth="1"/>
    <col min="3040" max="3041" width="3.6640625" style="54" customWidth="1"/>
    <col min="3042" max="3042" width="13.6640625" style="54" customWidth="1"/>
    <col min="3043" max="3043" width="2.6640625" style="54" customWidth="1"/>
    <col min="3044" max="3044" width="7.33203125" style="54" customWidth="1"/>
    <col min="3045" max="3045" width="4.6640625" style="54" customWidth="1"/>
    <col min="3046" max="3046" width="5.6640625" style="54" customWidth="1"/>
    <col min="3047" max="3047" width="38.33203125" style="54" customWidth="1"/>
    <col min="3048" max="3048" width="2.33203125" style="54" customWidth="1"/>
    <col min="3049" max="3049" width="5" style="54" customWidth="1"/>
    <col min="3050" max="3050" width="9.6640625" style="54" customWidth="1"/>
    <col min="3051" max="3051" width="4.44140625" style="54" customWidth="1"/>
    <col min="3052" max="3052" width="15" style="54" customWidth="1"/>
    <col min="3053" max="3053" width="3.44140625" style="54" customWidth="1"/>
    <col min="3054" max="3291" width="8.6640625" style="54"/>
    <col min="3292" max="3292" width="2.6640625" style="54" customWidth="1"/>
    <col min="3293" max="3293" width="4.44140625" style="54" customWidth="1"/>
    <col min="3294" max="3294" width="7.6640625" style="54" customWidth="1"/>
    <col min="3295" max="3295" width="15.33203125" style="54" customWidth="1"/>
    <col min="3296" max="3297" width="3.6640625" style="54" customWidth="1"/>
    <col min="3298" max="3298" width="13.6640625" style="54" customWidth="1"/>
    <col min="3299" max="3299" width="2.6640625" style="54" customWidth="1"/>
    <col min="3300" max="3300" width="7.33203125" style="54" customWidth="1"/>
    <col min="3301" max="3301" width="4.6640625" style="54" customWidth="1"/>
    <col min="3302" max="3302" width="5.6640625" style="54" customWidth="1"/>
    <col min="3303" max="3303" width="38.33203125" style="54" customWidth="1"/>
    <col min="3304" max="3304" width="2.33203125" style="54" customWidth="1"/>
    <col min="3305" max="3305" width="5" style="54" customWidth="1"/>
    <col min="3306" max="3306" width="9.6640625" style="54" customWidth="1"/>
    <col min="3307" max="3307" width="4.44140625" style="54" customWidth="1"/>
    <col min="3308" max="3308" width="15" style="54" customWidth="1"/>
    <col min="3309" max="3309" width="3.44140625" style="54" customWidth="1"/>
    <col min="3310" max="3547" width="8.6640625" style="54"/>
    <col min="3548" max="3548" width="2.6640625" style="54" customWidth="1"/>
    <col min="3549" max="3549" width="4.44140625" style="54" customWidth="1"/>
    <col min="3550" max="3550" width="7.6640625" style="54" customWidth="1"/>
    <col min="3551" max="3551" width="15.33203125" style="54" customWidth="1"/>
    <col min="3552" max="3553" width="3.6640625" style="54" customWidth="1"/>
    <col min="3554" max="3554" width="13.6640625" style="54" customWidth="1"/>
    <col min="3555" max="3555" width="2.6640625" style="54" customWidth="1"/>
    <col min="3556" max="3556" width="7.33203125" style="54" customWidth="1"/>
    <col min="3557" max="3557" width="4.6640625" style="54" customWidth="1"/>
    <col min="3558" max="3558" width="5.6640625" style="54" customWidth="1"/>
    <col min="3559" max="3559" width="38.33203125" style="54" customWidth="1"/>
    <col min="3560" max="3560" width="2.33203125" style="54" customWidth="1"/>
    <col min="3561" max="3561" width="5" style="54" customWidth="1"/>
    <col min="3562" max="3562" width="9.6640625" style="54" customWidth="1"/>
    <col min="3563" max="3563" width="4.44140625" style="54" customWidth="1"/>
    <col min="3564" max="3564" width="15" style="54" customWidth="1"/>
    <col min="3565" max="3565" width="3.44140625" style="54" customWidth="1"/>
    <col min="3566" max="3803" width="8.6640625" style="54"/>
    <col min="3804" max="3804" width="2.6640625" style="54" customWidth="1"/>
    <col min="3805" max="3805" width="4.44140625" style="54" customWidth="1"/>
    <col min="3806" max="3806" width="7.6640625" style="54" customWidth="1"/>
    <col min="3807" max="3807" width="15.33203125" style="54" customWidth="1"/>
    <col min="3808" max="3809" width="3.6640625" style="54" customWidth="1"/>
    <col min="3810" max="3810" width="13.6640625" style="54" customWidth="1"/>
    <col min="3811" max="3811" width="2.6640625" style="54" customWidth="1"/>
    <col min="3812" max="3812" width="7.33203125" style="54" customWidth="1"/>
    <col min="3813" max="3813" width="4.6640625" style="54" customWidth="1"/>
    <col min="3814" max="3814" width="5.6640625" style="54" customWidth="1"/>
    <col min="3815" max="3815" width="38.33203125" style="54" customWidth="1"/>
    <col min="3816" max="3816" width="2.33203125" style="54" customWidth="1"/>
    <col min="3817" max="3817" width="5" style="54" customWidth="1"/>
    <col min="3818" max="3818" width="9.6640625" style="54" customWidth="1"/>
    <col min="3819" max="3819" width="4.44140625" style="54" customWidth="1"/>
    <col min="3820" max="3820" width="15" style="54" customWidth="1"/>
    <col min="3821" max="3821" width="3.44140625" style="54" customWidth="1"/>
    <col min="3822" max="4059" width="8.6640625" style="54"/>
    <col min="4060" max="4060" width="2.6640625" style="54" customWidth="1"/>
    <col min="4061" max="4061" width="4.44140625" style="54" customWidth="1"/>
    <col min="4062" max="4062" width="7.6640625" style="54" customWidth="1"/>
    <col min="4063" max="4063" width="15.33203125" style="54" customWidth="1"/>
    <col min="4064" max="4065" width="3.6640625" style="54" customWidth="1"/>
    <col min="4066" max="4066" width="13.6640625" style="54" customWidth="1"/>
    <col min="4067" max="4067" width="2.6640625" style="54" customWidth="1"/>
    <col min="4068" max="4068" width="7.33203125" style="54" customWidth="1"/>
    <col min="4069" max="4069" width="4.6640625" style="54" customWidth="1"/>
    <col min="4070" max="4070" width="5.6640625" style="54" customWidth="1"/>
    <col min="4071" max="4071" width="38.33203125" style="54" customWidth="1"/>
    <col min="4072" max="4072" width="2.33203125" style="54" customWidth="1"/>
    <col min="4073" max="4073" width="5" style="54" customWidth="1"/>
    <col min="4074" max="4074" width="9.6640625" style="54" customWidth="1"/>
    <col min="4075" max="4075" width="4.44140625" style="54" customWidth="1"/>
    <col min="4076" max="4076" width="15" style="54" customWidth="1"/>
    <col min="4077" max="4077" width="3.44140625" style="54" customWidth="1"/>
    <col min="4078" max="4315" width="8.6640625" style="54"/>
    <col min="4316" max="4316" width="2.6640625" style="54" customWidth="1"/>
    <col min="4317" max="4317" width="4.44140625" style="54" customWidth="1"/>
    <col min="4318" max="4318" width="7.6640625" style="54" customWidth="1"/>
    <col min="4319" max="4319" width="15.33203125" style="54" customWidth="1"/>
    <col min="4320" max="4321" width="3.6640625" style="54" customWidth="1"/>
    <col min="4322" max="4322" width="13.6640625" style="54" customWidth="1"/>
    <col min="4323" max="4323" width="2.6640625" style="54" customWidth="1"/>
    <col min="4324" max="4324" width="7.33203125" style="54" customWidth="1"/>
    <col min="4325" max="4325" width="4.6640625" style="54" customWidth="1"/>
    <col min="4326" max="4326" width="5.6640625" style="54" customWidth="1"/>
    <col min="4327" max="4327" width="38.33203125" style="54" customWidth="1"/>
    <col min="4328" max="4328" width="2.33203125" style="54" customWidth="1"/>
    <col min="4329" max="4329" width="5" style="54" customWidth="1"/>
    <col min="4330" max="4330" width="9.6640625" style="54" customWidth="1"/>
    <col min="4331" max="4331" width="4.44140625" style="54" customWidth="1"/>
    <col min="4332" max="4332" width="15" style="54" customWidth="1"/>
    <col min="4333" max="4333" width="3.44140625" style="54" customWidth="1"/>
    <col min="4334" max="4571" width="8.6640625" style="54"/>
    <col min="4572" max="4572" width="2.6640625" style="54" customWidth="1"/>
    <col min="4573" max="4573" width="4.44140625" style="54" customWidth="1"/>
    <col min="4574" max="4574" width="7.6640625" style="54" customWidth="1"/>
    <col min="4575" max="4575" width="15.33203125" style="54" customWidth="1"/>
    <col min="4576" max="4577" width="3.6640625" style="54" customWidth="1"/>
    <col min="4578" max="4578" width="13.6640625" style="54" customWidth="1"/>
    <col min="4579" max="4579" width="2.6640625" style="54" customWidth="1"/>
    <col min="4580" max="4580" width="7.33203125" style="54" customWidth="1"/>
    <col min="4581" max="4581" width="4.6640625" style="54" customWidth="1"/>
    <col min="4582" max="4582" width="5.6640625" style="54" customWidth="1"/>
    <col min="4583" max="4583" width="38.33203125" style="54" customWidth="1"/>
    <col min="4584" max="4584" width="2.33203125" style="54" customWidth="1"/>
    <col min="4585" max="4585" width="5" style="54" customWidth="1"/>
    <col min="4586" max="4586" width="9.6640625" style="54" customWidth="1"/>
    <col min="4587" max="4587" width="4.44140625" style="54" customWidth="1"/>
    <col min="4588" max="4588" width="15" style="54" customWidth="1"/>
    <col min="4589" max="4589" width="3.44140625" style="54" customWidth="1"/>
    <col min="4590" max="4827" width="8.6640625" style="54"/>
    <col min="4828" max="4828" width="2.6640625" style="54" customWidth="1"/>
    <col min="4829" max="4829" width="4.44140625" style="54" customWidth="1"/>
    <col min="4830" max="4830" width="7.6640625" style="54" customWidth="1"/>
    <col min="4831" max="4831" width="15.33203125" style="54" customWidth="1"/>
    <col min="4832" max="4833" width="3.6640625" style="54" customWidth="1"/>
    <col min="4834" max="4834" width="13.6640625" style="54" customWidth="1"/>
    <col min="4835" max="4835" width="2.6640625" style="54" customWidth="1"/>
    <col min="4836" max="4836" width="7.33203125" style="54" customWidth="1"/>
    <col min="4837" max="4837" width="4.6640625" style="54" customWidth="1"/>
    <col min="4838" max="4838" width="5.6640625" style="54" customWidth="1"/>
    <col min="4839" max="4839" width="38.33203125" style="54" customWidth="1"/>
    <col min="4840" max="4840" width="2.33203125" style="54" customWidth="1"/>
    <col min="4841" max="4841" width="5" style="54" customWidth="1"/>
    <col min="4842" max="4842" width="9.6640625" style="54" customWidth="1"/>
    <col min="4843" max="4843" width="4.44140625" style="54" customWidth="1"/>
    <col min="4844" max="4844" width="15" style="54" customWidth="1"/>
    <col min="4845" max="4845" width="3.44140625" style="54" customWidth="1"/>
    <col min="4846" max="5083" width="8.6640625" style="54"/>
    <col min="5084" max="5084" width="2.6640625" style="54" customWidth="1"/>
    <col min="5085" max="5085" width="4.44140625" style="54" customWidth="1"/>
    <col min="5086" max="5086" width="7.6640625" style="54" customWidth="1"/>
    <col min="5087" max="5087" width="15.33203125" style="54" customWidth="1"/>
    <col min="5088" max="5089" width="3.6640625" style="54" customWidth="1"/>
    <col min="5090" max="5090" width="13.6640625" style="54" customWidth="1"/>
    <col min="5091" max="5091" width="2.6640625" style="54" customWidth="1"/>
    <col min="5092" max="5092" width="7.33203125" style="54" customWidth="1"/>
    <col min="5093" max="5093" width="4.6640625" style="54" customWidth="1"/>
    <col min="5094" max="5094" width="5.6640625" style="54" customWidth="1"/>
    <col min="5095" max="5095" width="38.33203125" style="54" customWidth="1"/>
    <col min="5096" max="5096" width="2.33203125" style="54" customWidth="1"/>
    <col min="5097" max="5097" width="5" style="54" customWidth="1"/>
    <col min="5098" max="5098" width="9.6640625" style="54" customWidth="1"/>
    <col min="5099" max="5099" width="4.44140625" style="54" customWidth="1"/>
    <col min="5100" max="5100" width="15" style="54" customWidth="1"/>
    <col min="5101" max="5101" width="3.44140625" style="54" customWidth="1"/>
    <col min="5102" max="5339" width="8.6640625" style="54"/>
    <col min="5340" max="5340" width="2.6640625" style="54" customWidth="1"/>
    <col min="5341" max="5341" width="4.44140625" style="54" customWidth="1"/>
    <col min="5342" max="5342" width="7.6640625" style="54" customWidth="1"/>
    <col min="5343" max="5343" width="15.33203125" style="54" customWidth="1"/>
    <col min="5344" max="5345" width="3.6640625" style="54" customWidth="1"/>
    <col min="5346" max="5346" width="13.6640625" style="54" customWidth="1"/>
    <col min="5347" max="5347" width="2.6640625" style="54" customWidth="1"/>
    <col min="5348" max="5348" width="7.33203125" style="54" customWidth="1"/>
    <col min="5349" max="5349" width="4.6640625" style="54" customWidth="1"/>
    <col min="5350" max="5350" width="5.6640625" style="54" customWidth="1"/>
    <col min="5351" max="5351" width="38.33203125" style="54" customWidth="1"/>
    <col min="5352" max="5352" width="2.33203125" style="54" customWidth="1"/>
    <col min="5353" max="5353" width="5" style="54" customWidth="1"/>
    <col min="5354" max="5354" width="9.6640625" style="54" customWidth="1"/>
    <col min="5355" max="5355" width="4.44140625" style="54" customWidth="1"/>
    <col min="5356" max="5356" width="15" style="54" customWidth="1"/>
    <col min="5357" max="5357" width="3.44140625" style="54" customWidth="1"/>
    <col min="5358" max="5595" width="8.6640625" style="54"/>
    <col min="5596" max="5596" width="2.6640625" style="54" customWidth="1"/>
    <col min="5597" max="5597" width="4.44140625" style="54" customWidth="1"/>
    <col min="5598" max="5598" width="7.6640625" style="54" customWidth="1"/>
    <col min="5599" max="5599" width="15.33203125" style="54" customWidth="1"/>
    <col min="5600" max="5601" width="3.6640625" style="54" customWidth="1"/>
    <col min="5602" max="5602" width="13.6640625" style="54" customWidth="1"/>
    <col min="5603" max="5603" width="2.6640625" style="54" customWidth="1"/>
    <col min="5604" max="5604" width="7.33203125" style="54" customWidth="1"/>
    <col min="5605" max="5605" width="4.6640625" style="54" customWidth="1"/>
    <col min="5606" max="5606" width="5.6640625" style="54" customWidth="1"/>
    <col min="5607" max="5607" width="38.33203125" style="54" customWidth="1"/>
    <col min="5608" max="5608" width="2.33203125" style="54" customWidth="1"/>
    <col min="5609" max="5609" width="5" style="54" customWidth="1"/>
    <col min="5610" max="5610" width="9.6640625" style="54" customWidth="1"/>
    <col min="5611" max="5611" width="4.44140625" style="54" customWidth="1"/>
    <col min="5612" max="5612" width="15" style="54" customWidth="1"/>
    <col min="5613" max="5613" width="3.44140625" style="54" customWidth="1"/>
    <col min="5614" max="5851" width="8.6640625" style="54"/>
    <col min="5852" max="5852" width="2.6640625" style="54" customWidth="1"/>
    <col min="5853" max="5853" width="4.44140625" style="54" customWidth="1"/>
    <col min="5854" max="5854" width="7.6640625" style="54" customWidth="1"/>
    <col min="5855" max="5855" width="15.33203125" style="54" customWidth="1"/>
    <col min="5856" max="5857" width="3.6640625" style="54" customWidth="1"/>
    <col min="5858" max="5858" width="13.6640625" style="54" customWidth="1"/>
    <col min="5859" max="5859" width="2.6640625" style="54" customWidth="1"/>
    <col min="5860" max="5860" width="7.33203125" style="54" customWidth="1"/>
    <col min="5861" max="5861" width="4.6640625" style="54" customWidth="1"/>
    <col min="5862" max="5862" width="5.6640625" style="54" customWidth="1"/>
    <col min="5863" max="5863" width="38.33203125" style="54" customWidth="1"/>
    <col min="5864" max="5864" width="2.33203125" style="54" customWidth="1"/>
    <col min="5865" max="5865" width="5" style="54" customWidth="1"/>
    <col min="5866" max="5866" width="9.6640625" style="54" customWidth="1"/>
    <col min="5867" max="5867" width="4.44140625" style="54" customWidth="1"/>
    <col min="5868" max="5868" width="15" style="54" customWidth="1"/>
    <col min="5869" max="5869" width="3.44140625" style="54" customWidth="1"/>
    <col min="5870" max="6107" width="8.6640625" style="54"/>
    <col min="6108" max="6108" width="2.6640625" style="54" customWidth="1"/>
    <col min="6109" max="6109" width="4.44140625" style="54" customWidth="1"/>
    <col min="6110" max="6110" width="7.6640625" style="54" customWidth="1"/>
    <col min="6111" max="6111" width="15.33203125" style="54" customWidth="1"/>
    <col min="6112" max="6113" width="3.6640625" style="54" customWidth="1"/>
    <col min="6114" max="6114" width="13.6640625" style="54" customWidth="1"/>
    <col min="6115" max="6115" width="2.6640625" style="54" customWidth="1"/>
    <col min="6116" max="6116" width="7.33203125" style="54" customWidth="1"/>
    <col min="6117" max="6117" width="4.6640625" style="54" customWidth="1"/>
    <col min="6118" max="6118" width="5.6640625" style="54" customWidth="1"/>
    <col min="6119" max="6119" width="38.33203125" style="54" customWidth="1"/>
    <col min="6120" max="6120" width="2.33203125" style="54" customWidth="1"/>
    <col min="6121" max="6121" width="5" style="54" customWidth="1"/>
    <col min="6122" max="6122" width="9.6640625" style="54" customWidth="1"/>
    <col min="6123" max="6123" width="4.44140625" style="54" customWidth="1"/>
    <col min="6124" max="6124" width="15" style="54" customWidth="1"/>
    <col min="6125" max="6125" width="3.44140625" style="54" customWidth="1"/>
    <col min="6126" max="6363" width="8.6640625" style="54"/>
    <col min="6364" max="6364" width="2.6640625" style="54" customWidth="1"/>
    <col min="6365" max="6365" width="4.44140625" style="54" customWidth="1"/>
    <col min="6366" max="6366" width="7.6640625" style="54" customWidth="1"/>
    <col min="6367" max="6367" width="15.33203125" style="54" customWidth="1"/>
    <col min="6368" max="6369" width="3.6640625" style="54" customWidth="1"/>
    <col min="6370" max="6370" width="13.6640625" style="54" customWidth="1"/>
    <col min="6371" max="6371" width="2.6640625" style="54" customWidth="1"/>
    <col min="6372" max="6372" width="7.33203125" style="54" customWidth="1"/>
    <col min="6373" max="6373" width="4.6640625" style="54" customWidth="1"/>
    <col min="6374" max="6374" width="5.6640625" style="54" customWidth="1"/>
    <col min="6375" max="6375" width="38.33203125" style="54" customWidth="1"/>
    <col min="6376" max="6376" width="2.33203125" style="54" customWidth="1"/>
    <col min="6377" max="6377" width="5" style="54" customWidth="1"/>
    <col min="6378" max="6378" width="9.6640625" style="54" customWidth="1"/>
    <col min="6379" max="6379" width="4.44140625" style="54" customWidth="1"/>
    <col min="6380" max="6380" width="15" style="54" customWidth="1"/>
    <col min="6381" max="6381" width="3.44140625" style="54" customWidth="1"/>
    <col min="6382" max="6619" width="8.6640625" style="54"/>
    <col min="6620" max="6620" width="2.6640625" style="54" customWidth="1"/>
    <col min="6621" max="6621" width="4.44140625" style="54" customWidth="1"/>
    <col min="6622" max="6622" width="7.6640625" style="54" customWidth="1"/>
    <col min="6623" max="6623" width="15.33203125" style="54" customWidth="1"/>
    <col min="6624" max="6625" width="3.6640625" style="54" customWidth="1"/>
    <col min="6626" max="6626" width="13.6640625" style="54" customWidth="1"/>
    <col min="6627" max="6627" width="2.6640625" style="54" customWidth="1"/>
    <col min="6628" max="6628" width="7.33203125" style="54" customWidth="1"/>
    <col min="6629" max="6629" width="4.6640625" style="54" customWidth="1"/>
    <col min="6630" max="6630" width="5.6640625" style="54" customWidth="1"/>
    <col min="6631" max="6631" width="38.33203125" style="54" customWidth="1"/>
    <col min="6632" max="6632" width="2.33203125" style="54" customWidth="1"/>
    <col min="6633" max="6633" width="5" style="54" customWidth="1"/>
    <col min="6634" max="6634" width="9.6640625" style="54" customWidth="1"/>
    <col min="6635" max="6635" width="4.44140625" style="54" customWidth="1"/>
    <col min="6636" max="6636" width="15" style="54" customWidth="1"/>
    <col min="6637" max="6637" width="3.44140625" style="54" customWidth="1"/>
    <col min="6638" max="6875" width="8.6640625" style="54"/>
    <col min="6876" max="6876" width="2.6640625" style="54" customWidth="1"/>
    <col min="6877" max="6877" width="4.44140625" style="54" customWidth="1"/>
    <col min="6878" max="6878" width="7.6640625" style="54" customWidth="1"/>
    <col min="6879" max="6879" width="15.33203125" style="54" customWidth="1"/>
    <col min="6880" max="6881" width="3.6640625" style="54" customWidth="1"/>
    <col min="6882" max="6882" width="13.6640625" style="54" customWidth="1"/>
    <col min="6883" max="6883" width="2.6640625" style="54" customWidth="1"/>
    <col min="6884" max="6884" width="7.33203125" style="54" customWidth="1"/>
    <col min="6885" max="6885" width="4.6640625" style="54" customWidth="1"/>
    <col min="6886" max="6886" width="5.6640625" style="54" customWidth="1"/>
    <col min="6887" max="6887" width="38.33203125" style="54" customWidth="1"/>
    <col min="6888" max="6888" width="2.33203125" style="54" customWidth="1"/>
    <col min="6889" max="6889" width="5" style="54" customWidth="1"/>
    <col min="6890" max="6890" width="9.6640625" style="54" customWidth="1"/>
    <col min="6891" max="6891" width="4.44140625" style="54" customWidth="1"/>
    <col min="6892" max="6892" width="15" style="54" customWidth="1"/>
    <col min="6893" max="6893" width="3.44140625" style="54" customWidth="1"/>
    <col min="6894" max="7131" width="8.6640625" style="54"/>
    <col min="7132" max="7132" width="2.6640625" style="54" customWidth="1"/>
    <col min="7133" max="7133" width="4.44140625" style="54" customWidth="1"/>
    <col min="7134" max="7134" width="7.6640625" style="54" customWidth="1"/>
    <col min="7135" max="7135" width="15.33203125" style="54" customWidth="1"/>
    <col min="7136" max="7137" width="3.6640625" style="54" customWidth="1"/>
    <col min="7138" max="7138" width="13.6640625" style="54" customWidth="1"/>
    <col min="7139" max="7139" width="2.6640625" style="54" customWidth="1"/>
    <col min="7140" max="7140" width="7.33203125" style="54" customWidth="1"/>
    <col min="7141" max="7141" width="4.6640625" style="54" customWidth="1"/>
    <col min="7142" max="7142" width="5.6640625" style="54" customWidth="1"/>
    <col min="7143" max="7143" width="38.33203125" style="54" customWidth="1"/>
    <col min="7144" max="7144" width="2.33203125" style="54" customWidth="1"/>
    <col min="7145" max="7145" width="5" style="54" customWidth="1"/>
    <col min="7146" max="7146" width="9.6640625" style="54" customWidth="1"/>
    <col min="7147" max="7147" width="4.44140625" style="54" customWidth="1"/>
    <col min="7148" max="7148" width="15" style="54" customWidth="1"/>
    <col min="7149" max="7149" width="3.44140625" style="54" customWidth="1"/>
    <col min="7150" max="7387" width="8.6640625" style="54"/>
    <col min="7388" max="7388" width="2.6640625" style="54" customWidth="1"/>
    <col min="7389" max="7389" width="4.44140625" style="54" customWidth="1"/>
    <col min="7390" max="7390" width="7.6640625" style="54" customWidth="1"/>
    <col min="7391" max="7391" width="15.33203125" style="54" customWidth="1"/>
    <col min="7392" max="7393" width="3.6640625" style="54" customWidth="1"/>
    <col min="7394" max="7394" width="13.6640625" style="54" customWidth="1"/>
    <col min="7395" max="7395" width="2.6640625" style="54" customWidth="1"/>
    <col min="7396" max="7396" width="7.33203125" style="54" customWidth="1"/>
    <col min="7397" max="7397" width="4.6640625" style="54" customWidth="1"/>
    <col min="7398" max="7398" width="5.6640625" style="54" customWidth="1"/>
    <col min="7399" max="7399" width="38.33203125" style="54" customWidth="1"/>
    <col min="7400" max="7400" width="2.33203125" style="54" customWidth="1"/>
    <col min="7401" max="7401" width="5" style="54" customWidth="1"/>
    <col min="7402" max="7402" width="9.6640625" style="54" customWidth="1"/>
    <col min="7403" max="7403" width="4.44140625" style="54" customWidth="1"/>
    <col min="7404" max="7404" width="15" style="54" customWidth="1"/>
    <col min="7405" max="7405" width="3.44140625" style="54" customWidth="1"/>
    <col min="7406" max="7643" width="8.6640625" style="54"/>
    <col min="7644" max="7644" width="2.6640625" style="54" customWidth="1"/>
    <col min="7645" max="7645" width="4.44140625" style="54" customWidth="1"/>
    <col min="7646" max="7646" width="7.6640625" style="54" customWidth="1"/>
    <col min="7647" max="7647" width="15.33203125" style="54" customWidth="1"/>
    <col min="7648" max="7649" width="3.6640625" style="54" customWidth="1"/>
    <col min="7650" max="7650" width="13.6640625" style="54" customWidth="1"/>
    <col min="7651" max="7651" width="2.6640625" style="54" customWidth="1"/>
    <col min="7652" max="7652" width="7.33203125" style="54" customWidth="1"/>
    <col min="7653" max="7653" width="4.6640625" style="54" customWidth="1"/>
    <col min="7654" max="7654" width="5.6640625" style="54" customWidth="1"/>
    <col min="7655" max="7655" width="38.33203125" style="54" customWidth="1"/>
    <col min="7656" max="7656" width="2.33203125" style="54" customWidth="1"/>
    <col min="7657" max="7657" width="5" style="54" customWidth="1"/>
    <col min="7658" max="7658" width="9.6640625" style="54" customWidth="1"/>
    <col min="7659" max="7659" width="4.44140625" style="54" customWidth="1"/>
    <col min="7660" max="7660" width="15" style="54" customWidth="1"/>
    <col min="7661" max="7661" width="3.44140625" style="54" customWidth="1"/>
    <col min="7662" max="7899" width="8.6640625" style="54"/>
    <col min="7900" max="7900" width="2.6640625" style="54" customWidth="1"/>
    <col min="7901" max="7901" width="4.44140625" style="54" customWidth="1"/>
    <col min="7902" max="7902" width="7.6640625" style="54" customWidth="1"/>
    <col min="7903" max="7903" width="15.33203125" style="54" customWidth="1"/>
    <col min="7904" max="7905" width="3.6640625" style="54" customWidth="1"/>
    <col min="7906" max="7906" width="13.6640625" style="54" customWidth="1"/>
    <col min="7907" max="7907" width="2.6640625" style="54" customWidth="1"/>
    <col min="7908" max="7908" width="7.33203125" style="54" customWidth="1"/>
    <col min="7909" max="7909" width="4.6640625" style="54" customWidth="1"/>
    <col min="7910" max="7910" width="5.6640625" style="54" customWidth="1"/>
    <col min="7911" max="7911" width="38.33203125" style="54" customWidth="1"/>
    <col min="7912" max="7912" width="2.33203125" style="54" customWidth="1"/>
    <col min="7913" max="7913" width="5" style="54" customWidth="1"/>
    <col min="7914" max="7914" width="9.6640625" style="54" customWidth="1"/>
    <col min="7915" max="7915" width="4.44140625" style="54" customWidth="1"/>
    <col min="7916" max="7916" width="15" style="54" customWidth="1"/>
    <col min="7917" max="7917" width="3.44140625" style="54" customWidth="1"/>
    <col min="7918" max="8155" width="8.6640625" style="54"/>
    <col min="8156" max="8156" width="2.6640625" style="54" customWidth="1"/>
    <col min="8157" max="8157" width="4.44140625" style="54" customWidth="1"/>
    <col min="8158" max="8158" width="7.6640625" style="54" customWidth="1"/>
    <col min="8159" max="8159" width="15.33203125" style="54" customWidth="1"/>
    <col min="8160" max="8161" width="3.6640625" style="54" customWidth="1"/>
    <col min="8162" max="8162" width="13.6640625" style="54" customWidth="1"/>
    <col min="8163" max="8163" width="2.6640625" style="54" customWidth="1"/>
    <col min="8164" max="8164" width="7.33203125" style="54" customWidth="1"/>
    <col min="8165" max="8165" width="4.6640625" style="54" customWidth="1"/>
    <col min="8166" max="8166" width="5.6640625" style="54" customWidth="1"/>
    <col min="8167" max="8167" width="38.33203125" style="54" customWidth="1"/>
    <col min="8168" max="8168" width="2.33203125" style="54" customWidth="1"/>
    <col min="8169" max="8169" width="5" style="54" customWidth="1"/>
    <col min="8170" max="8170" width="9.6640625" style="54" customWidth="1"/>
    <col min="8171" max="8171" width="4.44140625" style="54" customWidth="1"/>
    <col min="8172" max="8172" width="15" style="54" customWidth="1"/>
    <col min="8173" max="8173" width="3.44140625" style="54" customWidth="1"/>
    <col min="8174" max="8411" width="8.6640625" style="54"/>
    <col min="8412" max="8412" width="2.6640625" style="54" customWidth="1"/>
    <col min="8413" max="8413" width="4.44140625" style="54" customWidth="1"/>
    <col min="8414" max="8414" width="7.6640625" style="54" customWidth="1"/>
    <col min="8415" max="8415" width="15.33203125" style="54" customWidth="1"/>
    <col min="8416" max="8417" width="3.6640625" style="54" customWidth="1"/>
    <col min="8418" max="8418" width="13.6640625" style="54" customWidth="1"/>
    <col min="8419" max="8419" width="2.6640625" style="54" customWidth="1"/>
    <col min="8420" max="8420" width="7.33203125" style="54" customWidth="1"/>
    <col min="8421" max="8421" width="4.6640625" style="54" customWidth="1"/>
    <col min="8422" max="8422" width="5.6640625" style="54" customWidth="1"/>
    <col min="8423" max="8423" width="38.33203125" style="54" customWidth="1"/>
    <col min="8424" max="8424" width="2.33203125" style="54" customWidth="1"/>
    <col min="8425" max="8425" width="5" style="54" customWidth="1"/>
    <col min="8426" max="8426" width="9.6640625" style="54" customWidth="1"/>
    <col min="8427" max="8427" width="4.44140625" style="54" customWidth="1"/>
    <col min="8428" max="8428" width="15" style="54" customWidth="1"/>
    <col min="8429" max="8429" width="3.44140625" style="54" customWidth="1"/>
    <col min="8430" max="8667" width="8.6640625" style="54"/>
    <col min="8668" max="8668" width="2.6640625" style="54" customWidth="1"/>
    <col min="8669" max="8669" width="4.44140625" style="54" customWidth="1"/>
    <col min="8670" max="8670" width="7.6640625" style="54" customWidth="1"/>
    <col min="8671" max="8671" width="15.33203125" style="54" customWidth="1"/>
    <col min="8672" max="8673" width="3.6640625" style="54" customWidth="1"/>
    <col min="8674" max="8674" width="13.6640625" style="54" customWidth="1"/>
    <col min="8675" max="8675" width="2.6640625" style="54" customWidth="1"/>
    <col min="8676" max="8676" width="7.33203125" style="54" customWidth="1"/>
    <col min="8677" max="8677" width="4.6640625" style="54" customWidth="1"/>
    <col min="8678" max="8678" width="5.6640625" style="54" customWidth="1"/>
    <col min="8679" max="8679" width="38.33203125" style="54" customWidth="1"/>
    <col min="8680" max="8680" width="2.33203125" style="54" customWidth="1"/>
    <col min="8681" max="8681" width="5" style="54" customWidth="1"/>
    <col min="8682" max="8682" width="9.6640625" style="54" customWidth="1"/>
    <col min="8683" max="8683" width="4.44140625" style="54" customWidth="1"/>
    <col min="8684" max="8684" width="15" style="54" customWidth="1"/>
    <col min="8685" max="8685" width="3.44140625" style="54" customWidth="1"/>
    <col min="8686" max="8923" width="8.6640625" style="54"/>
    <col min="8924" max="8924" width="2.6640625" style="54" customWidth="1"/>
    <col min="8925" max="8925" width="4.44140625" style="54" customWidth="1"/>
    <col min="8926" max="8926" width="7.6640625" style="54" customWidth="1"/>
    <col min="8927" max="8927" width="15.33203125" style="54" customWidth="1"/>
    <col min="8928" max="8929" width="3.6640625" style="54" customWidth="1"/>
    <col min="8930" max="8930" width="13.6640625" style="54" customWidth="1"/>
    <col min="8931" max="8931" width="2.6640625" style="54" customWidth="1"/>
    <col min="8932" max="8932" width="7.33203125" style="54" customWidth="1"/>
    <col min="8933" max="8933" width="4.6640625" style="54" customWidth="1"/>
    <col min="8934" max="8934" width="5.6640625" style="54" customWidth="1"/>
    <col min="8935" max="8935" width="38.33203125" style="54" customWidth="1"/>
    <col min="8936" max="8936" width="2.33203125" style="54" customWidth="1"/>
    <col min="8937" max="8937" width="5" style="54" customWidth="1"/>
    <col min="8938" max="8938" width="9.6640625" style="54" customWidth="1"/>
    <col min="8939" max="8939" width="4.44140625" style="54" customWidth="1"/>
    <col min="8940" max="8940" width="15" style="54" customWidth="1"/>
    <col min="8941" max="8941" width="3.44140625" style="54" customWidth="1"/>
    <col min="8942" max="9179" width="8.6640625" style="54"/>
    <col min="9180" max="9180" width="2.6640625" style="54" customWidth="1"/>
    <col min="9181" max="9181" width="4.44140625" style="54" customWidth="1"/>
    <col min="9182" max="9182" width="7.6640625" style="54" customWidth="1"/>
    <col min="9183" max="9183" width="15.33203125" style="54" customWidth="1"/>
    <col min="9184" max="9185" width="3.6640625" style="54" customWidth="1"/>
    <col min="9186" max="9186" width="13.6640625" style="54" customWidth="1"/>
    <col min="9187" max="9187" width="2.6640625" style="54" customWidth="1"/>
    <col min="9188" max="9188" width="7.33203125" style="54" customWidth="1"/>
    <col min="9189" max="9189" width="4.6640625" style="54" customWidth="1"/>
    <col min="9190" max="9190" width="5.6640625" style="54" customWidth="1"/>
    <col min="9191" max="9191" width="38.33203125" style="54" customWidth="1"/>
    <col min="9192" max="9192" width="2.33203125" style="54" customWidth="1"/>
    <col min="9193" max="9193" width="5" style="54" customWidth="1"/>
    <col min="9194" max="9194" width="9.6640625" style="54" customWidth="1"/>
    <col min="9195" max="9195" width="4.44140625" style="54" customWidth="1"/>
    <col min="9196" max="9196" width="15" style="54" customWidth="1"/>
    <col min="9197" max="9197" width="3.44140625" style="54" customWidth="1"/>
    <col min="9198" max="9435" width="8.6640625" style="54"/>
    <col min="9436" max="9436" width="2.6640625" style="54" customWidth="1"/>
    <col min="9437" max="9437" width="4.44140625" style="54" customWidth="1"/>
    <col min="9438" max="9438" width="7.6640625" style="54" customWidth="1"/>
    <col min="9439" max="9439" width="15.33203125" style="54" customWidth="1"/>
    <col min="9440" max="9441" width="3.6640625" style="54" customWidth="1"/>
    <col min="9442" max="9442" width="13.6640625" style="54" customWidth="1"/>
    <col min="9443" max="9443" width="2.6640625" style="54" customWidth="1"/>
    <col min="9444" max="9444" width="7.33203125" style="54" customWidth="1"/>
    <col min="9445" max="9445" width="4.6640625" style="54" customWidth="1"/>
    <col min="9446" max="9446" width="5.6640625" style="54" customWidth="1"/>
    <col min="9447" max="9447" width="38.33203125" style="54" customWidth="1"/>
    <col min="9448" max="9448" width="2.33203125" style="54" customWidth="1"/>
    <col min="9449" max="9449" width="5" style="54" customWidth="1"/>
    <col min="9450" max="9450" width="9.6640625" style="54" customWidth="1"/>
    <col min="9451" max="9451" width="4.44140625" style="54" customWidth="1"/>
    <col min="9452" max="9452" width="15" style="54" customWidth="1"/>
    <col min="9453" max="9453" width="3.44140625" style="54" customWidth="1"/>
    <col min="9454" max="9691" width="8.6640625" style="54"/>
    <col min="9692" max="9692" width="2.6640625" style="54" customWidth="1"/>
    <col min="9693" max="9693" width="4.44140625" style="54" customWidth="1"/>
    <col min="9694" max="9694" width="7.6640625" style="54" customWidth="1"/>
    <col min="9695" max="9695" width="15.33203125" style="54" customWidth="1"/>
    <col min="9696" max="9697" width="3.6640625" style="54" customWidth="1"/>
    <col min="9698" max="9698" width="13.6640625" style="54" customWidth="1"/>
    <col min="9699" max="9699" width="2.6640625" style="54" customWidth="1"/>
    <col min="9700" max="9700" width="7.33203125" style="54" customWidth="1"/>
    <col min="9701" max="9701" width="4.6640625" style="54" customWidth="1"/>
    <col min="9702" max="9702" width="5.6640625" style="54" customWidth="1"/>
    <col min="9703" max="9703" width="38.33203125" style="54" customWidth="1"/>
    <col min="9704" max="9704" width="2.33203125" style="54" customWidth="1"/>
    <col min="9705" max="9705" width="5" style="54" customWidth="1"/>
    <col min="9706" max="9706" width="9.6640625" style="54" customWidth="1"/>
    <col min="9707" max="9707" width="4.44140625" style="54" customWidth="1"/>
    <col min="9708" max="9708" width="15" style="54" customWidth="1"/>
    <col min="9709" max="9709" width="3.44140625" style="54" customWidth="1"/>
    <col min="9710" max="9947" width="8.6640625" style="54"/>
    <col min="9948" max="9948" width="2.6640625" style="54" customWidth="1"/>
    <col min="9949" max="9949" width="4.44140625" style="54" customWidth="1"/>
    <col min="9950" max="9950" width="7.6640625" style="54" customWidth="1"/>
    <col min="9951" max="9951" width="15.33203125" style="54" customWidth="1"/>
    <col min="9952" max="9953" width="3.6640625" style="54" customWidth="1"/>
    <col min="9954" max="9954" width="13.6640625" style="54" customWidth="1"/>
    <col min="9955" max="9955" width="2.6640625" style="54" customWidth="1"/>
    <col min="9956" max="9956" width="7.33203125" style="54" customWidth="1"/>
    <col min="9957" max="9957" width="4.6640625" style="54" customWidth="1"/>
    <col min="9958" max="9958" width="5.6640625" style="54" customWidth="1"/>
    <col min="9959" max="9959" width="38.33203125" style="54" customWidth="1"/>
    <col min="9960" max="9960" width="2.33203125" style="54" customWidth="1"/>
    <col min="9961" max="9961" width="5" style="54" customWidth="1"/>
    <col min="9962" max="9962" width="9.6640625" style="54" customWidth="1"/>
    <col min="9963" max="9963" width="4.44140625" style="54" customWidth="1"/>
    <col min="9964" max="9964" width="15" style="54" customWidth="1"/>
    <col min="9965" max="9965" width="3.44140625" style="54" customWidth="1"/>
    <col min="9966" max="10203" width="8.6640625" style="54"/>
    <col min="10204" max="10204" width="2.6640625" style="54" customWidth="1"/>
    <col min="10205" max="10205" width="4.44140625" style="54" customWidth="1"/>
    <col min="10206" max="10206" width="7.6640625" style="54" customWidth="1"/>
    <col min="10207" max="10207" width="15.33203125" style="54" customWidth="1"/>
    <col min="10208" max="10209" width="3.6640625" style="54" customWidth="1"/>
    <col min="10210" max="10210" width="13.6640625" style="54" customWidth="1"/>
    <col min="10211" max="10211" width="2.6640625" style="54" customWidth="1"/>
    <col min="10212" max="10212" width="7.33203125" style="54" customWidth="1"/>
    <col min="10213" max="10213" width="4.6640625" style="54" customWidth="1"/>
    <col min="10214" max="10214" width="5.6640625" style="54" customWidth="1"/>
    <col min="10215" max="10215" width="38.33203125" style="54" customWidth="1"/>
    <col min="10216" max="10216" width="2.33203125" style="54" customWidth="1"/>
    <col min="10217" max="10217" width="5" style="54" customWidth="1"/>
    <col min="10218" max="10218" width="9.6640625" style="54" customWidth="1"/>
    <col min="10219" max="10219" width="4.44140625" style="54" customWidth="1"/>
    <col min="10220" max="10220" width="15" style="54" customWidth="1"/>
    <col min="10221" max="10221" width="3.44140625" style="54" customWidth="1"/>
    <col min="10222" max="10459" width="8.6640625" style="54"/>
    <col min="10460" max="10460" width="2.6640625" style="54" customWidth="1"/>
    <col min="10461" max="10461" width="4.44140625" style="54" customWidth="1"/>
    <col min="10462" max="10462" width="7.6640625" style="54" customWidth="1"/>
    <col min="10463" max="10463" width="15.33203125" style="54" customWidth="1"/>
    <col min="10464" max="10465" width="3.6640625" style="54" customWidth="1"/>
    <col min="10466" max="10466" width="13.6640625" style="54" customWidth="1"/>
    <col min="10467" max="10467" width="2.6640625" style="54" customWidth="1"/>
    <col min="10468" max="10468" width="7.33203125" style="54" customWidth="1"/>
    <col min="10469" max="10469" width="4.6640625" style="54" customWidth="1"/>
    <col min="10470" max="10470" width="5.6640625" style="54" customWidth="1"/>
    <col min="10471" max="10471" width="38.33203125" style="54" customWidth="1"/>
    <col min="10472" max="10472" width="2.33203125" style="54" customWidth="1"/>
    <col min="10473" max="10473" width="5" style="54" customWidth="1"/>
    <col min="10474" max="10474" width="9.6640625" style="54" customWidth="1"/>
    <col min="10475" max="10475" width="4.44140625" style="54" customWidth="1"/>
    <col min="10476" max="10476" width="15" style="54" customWidth="1"/>
    <col min="10477" max="10477" width="3.44140625" style="54" customWidth="1"/>
    <col min="10478" max="10715" width="8.6640625" style="54"/>
    <col min="10716" max="10716" width="2.6640625" style="54" customWidth="1"/>
    <col min="10717" max="10717" width="4.44140625" style="54" customWidth="1"/>
    <col min="10718" max="10718" width="7.6640625" style="54" customWidth="1"/>
    <col min="10719" max="10719" width="15.33203125" style="54" customWidth="1"/>
    <col min="10720" max="10721" width="3.6640625" style="54" customWidth="1"/>
    <col min="10722" max="10722" width="13.6640625" style="54" customWidth="1"/>
    <col min="10723" max="10723" width="2.6640625" style="54" customWidth="1"/>
    <col min="10724" max="10724" width="7.33203125" style="54" customWidth="1"/>
    <col min="10725" max="10725" width="4.6640625" style="54" customWidth="1"/>
    <col min="10726" max="10726" width="5.6640625" style="54" customWidth="1"/>
    <col min="10727" max="10727" width="38.33203125" style="54" customWidth="1"/>
    <col min="10728" max="10728" width="2.33203125" style="54" customWidth="1"/>
    <col min="10729" max="10729" width="5" style="54" customWidth="1"/>
    <col min="10730" max="10730" width="9.6640625" style="54" customWidth="1"/>
    <col min="10731" max="10731" width="4.44140625" style="54" customWidth="1"/>
    <col min="10732" max="10732" width="15" style="54" customWidth="1"/>
    <col min="10733" max="10733" width="3.44140625" style="54" customWidth="1"/>
    <col min="10734" max="10971" width="8.6640625" style="54"/>
    <col min="10972" max="10972" width="2.6640625" style="54" customWidth="1"/>
    <col min="10973" max="10973" width="4.44140625" style="54" customWidth="1"/>
    <col min="10974" max="10974" width="7.6640625" style="54" customWidth="1"/>
    <col min="10975" max="10975" width="15.33203125" style="54" customWidth="1"/>
    <col min="10976" max="10977" width="3.6640625" style="54" customWidth="1"/>
    <col min="10978" max="10978" width="13.6640625" style="54" customWidth="1"/>
    <col min="10979" max="10979" width="2.6640625" style="54" customWidth="1"/>
    <col min="10980" max="10980" width="7.33203125" style="54" customWidth="1"/>
    <col min="10981" max="10981" width="4.6640625" style="54" customWidth="1"/>
    <col min="10982" max="10982" width="5.6640625" style="54" customWidth="1"/>
    <col min="10983" max="10983" width="38.33203125" style="54" customWidth="1"/>
    <col min="10984" max="10984" width="2.33203125" style="54" customWidth="1"/>
    <col min="10985" max="10985" width="5" style="54" customWidth="1"/>
    <col min="10986" max="10986" width="9.6640625" style="54" customWidth="1"/>
    <col min="10987" max="10987" width="4.44140625" style="54" customWidth="1"/>
    <col min="10988" max="10988" width="15" style="54" customWidth="1"/>
    <col min="10989" max="10989" width="3.44140625" style="54" customWidth="1"/>
    <col min="10990" max="11227" width="8.6640625" style="54"/>
    <col min="11228" max="11228" width="2.6640625" style="54" customWidth="1"/>
    <col min="11229" max="11229" width="4.44140625" style="54" customWidth="1"/>
    <col min="11230" max="11230" width="7.6640625" style="54" customWidth="1"/>
    <col min="11231" max="11231" width="15.33203125" style="54" customWidth="1"/>
    <col min="11232" max="11233" width="3.6640625" style="54" customWidth="1"/>
    <col min="11234" max="11234" width="13.6640625" style="54" customWidth="1"/>
    <col min="11235" max="11235" width="2.6640625" style="54" customWidth="1"/>
    <col min="11236" max="11236" width="7.33203125" style="54" customWidth="1"/>
    <col min="11237" max="11237" width="4.6640625" style="54" customWidth="1"/>
    <col min="11238" max="11238" width="5.6640625" style="54" customWidth="1"/>
    <col min="11239" max="11239" width="38.33203125" style="54" customWidth="1"/>
    <col min="11240" max="11240" width="2.33203125" style="54" customWidth="1"/>
    <col min="11241" max="11241" width="5" style="54" customWidth="1"/>
    <col min="11242" max="11242" width="9.6640625" style="54" customWidth="1"/>
    <col min="11243" max="11243" width="4.44140625" style="54" customWidth="1"/>
    <col min="11244" max="11244" width="15" style="54" customWidth="1"/>
    <col min="11245" max="11245" width="3.44140625" style="54" customWidth="1"/>
    <col min="11246" max="11483" width="8.6640625" style="54"/>
    <col min="11484" max="11484" width="2.6640625" style="54" customWidth="1"/>
    <col min="11485" max="11485" width="4.44140625" style="54" customWidth="1"/>
    <col min="11486" max="11486" width="7.6640625" style="54" customWidth="1"/>
    <col min="11487" max="11487" width="15.33203125" style="54" customWidth="1"/>
    <col min="11488" max="11489" width="3.6640625" style="54" customWidth="1"/>
    <col min="11490" max="11490" width="13.6640625" style="54" customWidth="1"/>
    <col min="11491" max="11491" width="2.6640625" style="54" customWidth="1"/>
    <col min="11492" max="11492" width="7.33203125" style="54" customWidth="1"/>
    <col min="11493" max="11493" width="4.6640625" style="54" customWidth="1"/>
    <col min="11494" max="11494" width="5.6640625" style="54" customWidth="1"/>
    <col min="11495" max="11495" width="38.33203125" style="54" customWidth="1"/>
    <col min="11496" max="11496" width="2.33203125" style="54" customWidth="1"/>
    <col min="11497" max="11497" width="5" style="54" customWidth="1"/>
    <col min="11498" max="11498" width="9.6640625" style="54" customWidth="1"/>
    <col min="11499" max="11499" width="4.44140625" style="54" customWidth="1"/>
    <col min="11500" max="11500" width="15" style="54" customWidth="1"/>
    <col min="11501" max="11501" width="3.44140625" style="54" customWidth="1"/>
    <col min="11502" max="11739" width="8.6640625" style="54"/>
    <col min="11740" max="11740" width="2.6640625" style="54" customWidth="1"/>
    <col min="11741" max="11741" width="4.44140625" style="54" customWidth="1"/>
    <col min="11742" max="11742" width="7.6640625" style="54" customWidth="1"/>
    <col min="11743" max="11743" width="15.33203125" style="54" customWidth="1"/>
    <col min="11744" max="11745" width="3.6640625" style="54" customWidth="1"/>
    <col min="11746" max="11746" width="13.6640625" style="54" customWidth="1"/>
    <col min="11747" max="11747" width="2.6640625" style="54" customWidth="1"/>
    <col min="11748" max="11748" width="7.33203125" style="54" customWidth="1"/>
    <col min="11749" max="11749" width="4.6640625" style="54" customWidth="1"/>
    <col min="11750" max="11750" width="5.6640625" style="54" customWidth="1"/>
    <col min="11751" max="11751" width="38.33203125" style="54" customWidth="1"/>
    <col min="11752" max="11752" width="2.33203125" style="54" customWidth="1"/>
    <col min="11753" max="11753" width="5" style="54" customWidth="1"/>
    <col min="11754" max="11754" width="9.6640625" style="54" customWidth="1"/>
    <col min="11755" max="11755" width="4.44140625" style="54" customWidth="1"/>
    <col min="11756" max="11756" width="15" style="54" customWidth="1"/>
    <col min="11757" max="11757" width="3.44140625" style="54" customWidth="1"/>
    <col min="11758" max="11995" width="8.6640625" style="54"/>
    <col min="11996" max="11996" width="2.6640625" style="54" customWidth="1"/>
    <col min="11997" max="11997" width="4.44140625" style="54" customWidth="1"/>
    <col min="11998" max="11998" width="7.6640625" style="54" customWidth="1"/>
    <col min="11999" max="11999" width="15.33203125" style="54" customWidth="1"/>
    <col min="12000" max="12001" width="3.6640625" style="54" customWidth="1"/>
    <col min="12002" max="12002" width="13.6640625" style="54" customWidth="1"/>
    <col min="12003" max="12003" width="2.6640625" style="54" customWidth="1"/>
    <col min="12004" max="12004" width="7.33203125" style="54" customWidth="1"/>
    <col min="12005" max="12005" width="4.6640625" style="54" customWidth="1"/>
    <col min="12006" max="12006" width="5.6640625" style="54" customWidth="1"/>
    <col min="12007" max="12007" width="38.33203125" style="54" customWidth="1"/>
    <col min="12008" max="12008" width="2.33203125" style="54" customWidth="1"/>
    <col min="12009" max="12009" width="5" style="54" customWidth="1"/>
    <col min="12010" max="12010" width="9.6640625" style="54" customWidth="1"/>
    <col min="12011" max="12011" width="4.44140625" style="54" customWidth="1"/>
    <col min="12012" max="12012" width="15" style="54" customWidth="1"/>
    <col min="12013" max="12013" width="3.44140625" style="54" customWidth="1"/>
    <col min="12014" max="12251" width="8.6640625" style="54"/>
    <col min="12252" max="12252" width="2.6640625" style="54" customWidth="1"/>
    <col min="12253" max="12253" width="4.44140625" style="54" customWidth="1"/>
    <col min="12254" max="12254" width="7.6640625" style="54" customWidth="1"/>
    <col min="12255" max="12255" width="15.33203125" style="54" customWidth="1"/>
    <col min="12256" max="12257" width="3.6640625" style="54" customWidth="1"/>
    <col min="12258" max="12258" width="13.6640625" style="54" customWidth="1"/>
    <col min="12259" max="12259" width="2.6640625" style="54" customWidth="1"/>
    <col min="12260" max="12260" width="7.33203125" style="54" customWidth="1"/>
    <col min="12261" max="12261" width="4.6640625" style="54" customWidth="1"/>
    <col min="12262" max="12262" width="5.6640625" style="54" customWidth="1"/>
    <col min="12263" max="12263" width="38.33203125" style="54" customWidth="1"/>
    <col min="12264" max="12264" width="2.33203125" style="54" customWidth="1"/>
    <col min="12265" max="12265" width="5" style="54" customWidth="1"/>
    <col min="12266" max="12266" width="9.6640625" style="54" customWidth="1"/>
    <col min="12267" max="12267" width="4.44140625" style="54" customWidth="1"/>
    <col min="12268" max="12268" width="15" style="54" customWidth="1"/>
    <col min="12269" max="12269" width="3.44140625" style="54" customWidth="1"/>
    <col min="12270" max="12507" width="8.6640625" style="54"/>
    <col min="12508" max="12508" width="2.6640625" style="54" customWidth="1"/>
    <col min="12509" max="12509" width="4.44140625" style="54" customWidth="1"/>
    <col min="12510" max="12510" width="7.6640625" style="54" customWidth="1"/>
    <col min="12511" max="12511" width="15.33203125" style="54" customWidth="1"/>
    <col min="12512" max="12513" width="3.6640625" style="54" customWidth="1"/>
    <col min="12514" max="12514" width="13.6640625" style="54" customWidth="1"/>
    <col min="12515" max="12515" width="2.6640625" style="54" customWidth="1"/>
    <col min="12516" max="12516" width="7.33203125" style="54" customWidth="1"/>
    <col min="12517" max="12517" width="4.6640625" style="54" customWidth="1"/>
    <col min="12518" max="12518" width="5.6640625" style="54" customWidth="1"/>
    <col min="12519" max="12519" width="38.33203125" style="54" customWidth="1"/>
    <col min="12520" max="12520" width="2.33203125" style="54" customWidth="1"/>
    <col min="12521" max="12521" width="5" style="54" customWidth="1"/>
    <col min="12522" max="12522" width="9.6640625" style="54" customWidth="1"/>
    <col min="12523" max="12523" width="4.44140625" style="54" customWidth="1"/>
    <col min="12524" max="12524" width="15" style="54" customWidth="1"/>
    <col min="12525" max="12525" width="3.44140625" style="54" customWidth="1"/>
    <col min="12526" max="12763" width="8.6640625" style="54"/>
    <col min="12764" max="12764" width="2.6640625" style="54" customWidth="1"/>
    <col min="12765" max="12765" width="4.44140625" style="54" customWidth="1"/>
    <col min="12766" max="12766" width="7.6640625" style="54" customWidth="1"/>
    <col min="12767" max="12767" width="15.33203125" style="54" customWidth="1"/>
    <col min="12768" max="12769" width="3.6640625" style="54" customWidth="1"/>
    <col min="12770" max="12770" width="13.6640625" style="54" customWidth="1"/>
    <col min="12771" max="12771" width="2.6640625" style="54" customWidth="1"/>
    <col min="12772" max="12772" width="7.33203125" style="54" customWidth="1"/>
    <col min="12773" max="12773" width="4.6640625" style="54" customWidth="1"/>
    <col min="12774" max="12774" width="5.6640625" style="54" customWidth="1"/>
    <col min="12775" max="12775" width="38.33203125" style="54" customWidth="1"/>
    <col min="12776" max="12776" width="2.33203125" style="54" customWidth="1"/>
    <col min="12777" max="12777" width="5" style="54" customWidth="1"/>
    <col min="12778" max="12778" width="9.6640625" style="54" customWidth="1"/>
    <col min="12779" max="12779" width="4.44140625" style="54" customWidth="1"/>
    <col min="12780" max="12780" width="15" style="54" customWidth="1"/>
    <col min="12781" max="12781" width="3.44140625" style="54" customWidth="1"/>
    <col min="12782" max="13019" width="8.6640625" style="54"/>
    <col min="13020" max="13020" width="2.6640625" style="54" customWidth="1"/>
    <col min="13021" max="13021" width="4.44140625" style="54" customWidth="1"/>
    <col min="13022" max="13022" width="7.6640625" style="54" customWidth="1"/>
    <col min="13023" max="13023" width="15.33203125" style="54" customWidth="1"/>
    <col min="13024" max="13025" width="3.6640625" style="54" customWidth="1"/>
    <col min="13026" max="13026" width="13.6640625" style="54" customWidth="1"/>
    <col min="13027" max="13027" width="2.6640625" style="54" customWidth="1"/>
    <col min="13028" max="13028" width="7.33203125" style="54" customWidth="1"/>
    <col min="13029" max="13029" width="4.6640625" style="54" customWidth="1"/>
    <col min="13030" max="13030" width="5.6640625" style="54" customWidth="1"/>
    <col min="13031" max="13031" width="38.33203125" style="54" customWidth="1"/>
    <col min="13032" max="13032" width="2.33203125" style="54" customWidth="1"/>
    <col min="13033" max="13033" width="5" style="54" customWidth="1"/>
    <col min="13034" max="13034" width="9.6640625" style="54" customWidth="1"/>
    <col min="13035" max="13035" width="4.44140625" style="54" customWidth="1"/>
    <col min="13036" max="13036" width="15" style="54" customWidth="1"/>
    <col min="13037" max="13037" width="3.44140625" style="54" customWidth="1"/>
    <col min="13038" max="13275" width="8.6640625" style="54"/>
    <col min="13276" max="13276" width="2.6640625" style="54" customWidth="1"/>
    <col min="13277" max="13277" width="4.44140625" style="54" customWidth="1"/>
    <col min="13278" max="13278" width="7.6640625" style="54" customWidth="1"/>
    <col min="13279" max="13279" width="15.33203125" style="54" customWidth="1"/>
    <col min="13280" max="13281" width="3.6640625" style="54" customWidth="1"/>
    <col min="13282" max="13282" width="13.6640625" style="54" customWidth="1"/>
    <col min="13283" max="13283" width="2.6640625" style="54" customWidth="1"/>
    <col min="13284" max="13284" width="7.33203125" style="54" customWidth="1"/>
    <col min="13285" max="13285" width="4.6640625" style="54" customWidth="1"/>
    <col min="13286" max="13286" width="5.6640625" style="54" customWidth="1"/>
    <col min="13287" max="13287" width="38.33203125" style="54" customWidth="1"/>
    <col min="13288" max="13288" width="2.33203125" style="54" customWidth="1"/>
    <col min="13289" max="13289" width="5" style="54" customWidth="1"/>
    <col min="13290" max="13290" width="9.6640625" style="54" customWidth="1"/>
    <col min="13291" max="13291" width="4.44140625" style="54" customWidth="1"/>
    <col min="13292" max="13292" width="15" style="54" customWidth="1"/>
    <col min="13293" max="13293" width="3.44140625" style="54" customWidth="1"/>
    <col min="13294" max="13531" width="8.6640625" style="54"/>
    <col min="13532" max="13532" width="2.6640625" style="54" customWidth="1"/>
    <col min="13533" max="13533" width="4.44140625" style="54" customWidth="1"/>
    <col min="13534" max="13534" width="7.6640625" style="54" customWidth="1"/>
    <col min="13535" max="13535" width="15.33203125" style="54" customWidth="1"/>
    <col min="13536" max="13537" width="3.6640625" style="54" customWidth="1"/>
    <col min="13538" max="13538" width="13.6640625" style="54" customWidth="1"/>
    <col min="13539" max="13539" width="2.6640625" style="54" customWidth="1"/>
    <col min="13540" max="13540" width="7.33203125" style="54" customWidth="1"/>
    <col min="13541" max="13541" width="4.6640625" style="54" customWidth="1"/>
    <col min="13542" max="13542" width="5.6640625" style="54" customWidth="1"/>
    <col min="13543" max="13543" width="38.33203125" style="54" customWidth="1"/>
    <col min="13544" max="13544" width="2.33203125" style="54" customWidth="1"/>
    <col min="13545" max="13545" width="5" style="54" customWidth="1"/>
    <col min="13546" max="13546" width="9.6640625" style="54" customWidth="1"/>
    <col min="13547" max="13547" width="4.44140625" style="54" customWidth="1"/>
    <col min="13548" max="13548" width="15" style="54" customWidth="1"/>
    <col min="13549" max="13549" width="3.44140625" style="54" customWidth="1"/>
    <col min="13550" max="13787" width="8.6640625" style="54"/>
    <col min="13788" max="13788" width="2.6640625" style="54" customWidth="1"/>
    <col min="13789" max="13789" width="4.44140625" style="54" customWidth="1"/>
    <col min="13790" max="13790" width="7.6640625" style="54" customWidth="1"/>
    <col min="13791" max="13791" width="15.33203125" style="54" customWidth="1"/>
    <col min="13792" max="13793" width="3.6640625" style="54" customWidth="1"/>
    <col min="13794" max="13794" width="13.6640625" style="54" customWidth="1"/>
    <col min="13795" max="13795" width="2.6640625" style="54" customWidth="1"/>
    <col min="13796" max="13796" width="7.33203125" style="54" customWidth="1"/>
    <col min="13797" max="13797" width="4.6640625" style="54" customWidth="1"/>
    <col min="13798" max="13798" width="5.6640625" style="54" customWidth="1"/>
    <col min="13799" max="13799" width="38.33203125" style="54" customWidth="1"/>
    <col min="13800" max="13800" width="2.33203125" style="54" customWidth="1"/>
    <col min="13801" max="13801" width="5" style="54" customWidth="1"/>
    <col min="13802" max="13802" width="9.6640625" style="54" customWidth="1"/>
    <col min="13803" max="13803" width="4.44140625" style="54" customWidth="1"/>
    <col min="13804" max="13804" width="15" style="54" customWidth="1"/>
    <col min="13805" max="13805" width="3.44140625" style="54" customWidth="1"/>
    <col min="13806" max="14043" width="8.6640625" style="54"/>
    <col min="14044" max="14044" width="2.6640625" style="54" customWidth="1"/>
    <col min="14045" max="14045" width="4.44140625" style="54" customWidth="1"/>
    <col min="14046" max="14046" width="7.6640625" style="54" customWidth="1"/>
    <col min="14047" max="14047" width="15.33203125" style="54" customWidth="1"/>
    <col min="14048" max="14049" width="3.6640625" style="54" customWidth="1"/>
    <col min="14050" max="14050" width="13.6640625" style="54" customWidth="1"/>
    <col min="14051" max="14051" width="2.6640625" style="54" customWidth="1"/>
    <col min="14052" max="14052" width="7.33203125" style="54" customWidth="1"/>
    <col min="14053" max="14053" width="4.6640625" style="54" customWidth="1"/>
    <col min="14054" max="14054" width="5.6640625" style="54" customWidth="1"/>
    <col min="14055" max="14055" width="38.33203125" style="54" customWidth="1"/>
    <col min="14056" max="14056" width="2.33203125" style="54" customWidth="1"/>
    <col min="14057" max="14057" width="5" style="54" customWidth="1"/>
    <col min="14058" max="14058" width="9.6640625" style="54" customWidth="1"/>
    <col min="14059" max="14059" width="4.44140625" style="54" customWidth="1"/>
    <col min="14060" max="14060" width="15" style="54" customWidth="1"/>
    <col min="14061" max="14061" width="3.44140625" style="54" customWidth="1"/>
    <col min="14062" max="14299" width="8.6640625" style="54"/>
    <col min="14300" max="14300" width="2.6640625" style="54" customWidth="1"/>
    <col min="14301" max="14301" width="4.44140625" style="54" customWidth="1"/>
    <col min="14302" max="14302" width="7.6640625" style="54" customWidth="1"/>
    <col min="14303" max="14303" width="15.33203125" style="54" customWidth="1"/>
    <col min="14304" max="14305" width="3.6640625" style="54" customWidth="1"/>
    <col min="14306" max="14306" width="13.6640625" style="54" customWidth="1"/>
    <col min="14307" max="14307" width="2.6640625" style="54" customWidth="1"/>
    <col min="14308" max="14308" width="7.33203125" style="54" customWidth="1"/>
    <col min="14309" max="14309" width="4.6640625" style="54" customWidth="1"/>
    <col min="14310" max="14310" width="5.6640625" style="54" customWidth="1"/>
    <col min="14311" max="14311" width="38.33203125" style="54" customWidth="1"/>
    <col min="14312" max="14312" width="2.33203125" style="54" customWidth="1"/>
    <col min="14313" max="14313" width="5" style="54" customWidth="1"/>
    <col min="14314" max="14314" width="9.6640625" style="54" customWidth="1"/>
    <col min="14315" max="14315" width="4.44140625" style="54" customWidth="1"/>
    <col min="14316" max="14316" width="15" style="54" customWidth="1"/>
    <col min="14317" max="14317" width="3.44140625" style="54" customWidth="1"/>
    <col min="14318" max="14555" width="8.6640625" style="54"/>
    <col min="14556" max="14556" width="2.6640625" style="54" customWidth="1"/>
    <col min="14557" max="14557" width="4.44140625" style="54" customWidth="1"/>
    <col min="14558" max="14558" width="7.6640625" style="54" customWidth="1"/>
    <col min="14559" max="14559" width="15.33203125" style="54" customWidth="1"/>
    <col min="14560" max="14561" width="3.6640625" style="54" customWidth="1"/>
    <col min="14562" max="14562" width="13.6640625" style="54" customWidth="1"/>
    <col min="14563" max="14563" width="2.6640625" style="54" customWidth="1"/>
    <col min="14564" max="14564" width="7.33203125" style="54" customWidth="1"/>
    <col min="14565" max="14565" width="4.6640625" style="54" customWidth="1"/>
    <col min="14566" max="14566" width="5.6640625" style="54" customWidth="1"/>
    <col min="14567" max="14567" width="38.33203125" style="54" customWidth="1"/>
    <col min="14568" max="14568" width="2.33203125" style="54" customWidth="1"/>
    <col min="14569" max="14569" width="5" style="54" customWidth="1"/>
    <col min="14570" max="14570" width="9.6640625" style="54" customWidth="1"/>
    <col min="14571" max="14571" width="4.44140625" style="54" customWidth="1"/>
    <col min="14572" max="14572" width="15" style="54" customWidth="1"/>
    <col min="14573" max="14573" width="3.44140625" style="54" customWidth="1"/>
    <col min="14574" max="14811" width="8.6640625" style="54"/>
    <col min="14812" max="14812" width="2.6640625" style="54" customWidth="1"/>
    <col min="14813" max="14813" width="4.44140625" style="54" customWidth="1"/>
    <col min="14814" max="14814" width="7.6640625" style="54" customWidth="1"/>
    <col min="14815" max="14815" width="15.33203125" style="54" customWidth="1"/>
    <col min="14816" max="14817" width="3.6640625" style="54" customWidth="1"/>
    <col min="14818" max="14818" width="13.6640625" style="54" customWidth="1"/>
    <col min="14819" max="14819" width="2.6640625" style="54" customWidth="1"/>
    <col min="14820" max="14820" width="7.33203125" style="54" customWidth="1"/>
    <col min="14821" max="14821" width="4.6640625" style="54" customWidth="1"/>
    <col min="14822" max="14822" width="5.6640625" style="54" customWidth="1"/>
    <col min="14823" max="14823" width="38.33203125" style="54" customWidth="1"/>
    <col min="14824" max="14824" width="2.33203125" style="54" customWidth="1"/>
    <col min="14825" max="14825" width="5" style="54" customWidth="1"/>
    <col min="14826" max="14826" width="9.6640625" style="54" customWidth="1"/>
    <col min="14827" max="14827" width="4.44140625" style="54" customWidth="1"/>
    <col min="14828" max="14828" width="15" style="54" customWidth="1"/>
    <col min="14829" max="14829" width="3.44140625" style="54" customWidth="1"/>
    <col min="14830" max="15067" width="8.6640625" style="54"/>
    <col min="15068" max="15068" width="2.6640625" style="54" customWidth="1"/>
    <col min="15069" max="15069" width="4.44140625" style="54" customWidth="1"/>
    <col min="15070" max="15070" width="7.6640625" style="54" customWidth="1"/>
    <col min="15071" max="15071" width="15.33203125" style="54" customWidth="1"/>
    <col min="15072" max="15073" width="3.6640625" style="54" customWidth="1"/>
    <col min="15074" max="15074" width="13.6640625" style="54" customWidth="1"/>
    <col min="15075" max="15075" width="2.6640625" style="54" customWidth="1"/>
    <col min="15076" max="15076" width="7.33203125" style="54" customWidth="1"/>
    <col min="15077" max="15077" width="4.6640625" style="54" customWidth="1"/>
    <col min="15078" max="15078" width="5.6640625" style="54" customWidth="1"/>
    <col min="15079" max="15079" width="38.33203125" style="54" customWidth="1"/>
    <col min="15080" max="15080" width="2.33203125" style="54" customWidth="1"/>
    <col min="15081" max="15081" width="5" style="54" customWidth="1"/>
    <col min="15082" max="15082" width="9.6640625" style="54" customWidth="1"/>
    <col min="15083" max="15083" width="4.44140625" style="54" customWidth="1"/>
    <col min="15084" max="15084" width="15" style="54" customWidth="1"/>
    <col min="15085" max="15085" width="3.44140625" style="54" customWidth="1"/>
    <col min="15086" max="15323" width="8.6640625" style="54"/>
    <col min="15324" max="15324" width="2.6640625" style="54" customWidth="1"/>
    <col min="15325" max="15325" width="4.44140625" style="54" customWidth="1"/>
    <col min="15326" max="15326" width="7.6640625" style="54" customWidth="1"/>
    <col min="15327" max="15327" width="15.33203125" style="54" customWidth="1"/>
    <col min="15328" max="15329" width="3.6640625" style="54" customWidth="1"/>
    <col min="15330" max="15330" width="13.6640625" style="54" customWidth="1"/>
    <col min="15331" max="15331" width="2.6640625" style="54" customWidth="1"/>
    <col min="15332" max="15332" width="7.33203125" style="54" customWidth="1"/>
    <col min="15333" max="15333" width="4.6640625" style="54" customWidth="1"/>
    <col min="15334" max="15334" width="5.6640625" style="54" customWidth="1"/>
    <col min="15335" max="15335" width="38.33203125" style="54" customWidth="1"/>
    <col min="15336" max="15336" width="2.33203125" style="54" customWidth="1"/>
    <col min="15337" max="15337" width="5" style="54" customWidth="1"/>
    <col min="15338" max="15338" width="9.6640625" style="54" customWidth="1"/>
    <col min="15339" max="15339" width="4.44140625" style="54" customWidth="1"/>
    <col min="15340" max="15340" width="15" style="54" customWidth="1"/>
    <col min="15341" max="15341" width="3.44140625" style="54" customWidth="1"/>
    <col min="15342" max="15579" width="8.6640625" style="54"/>
    <col min="15580" max="15580" width="2.6640625" style="54" customWidth="1"/>
    <col min="15581" max="15581" width="4.44140625" style="54" customWidth="1"/>
    <col min="15582" max="15582" width="7.6640625" style="54" customWidth="1"/>
    <col min="15583" max="15583" width="15.33203125" style="54" customWidth="1"/>
    <col min="15584" max="15585" width="3.6640625" style="54" customWidth="1"/>
    <col min="15586" max="15586" width="13.6640625" style="54" customWidth="1"/>
    <col min="15587" max="15587" width="2.6640625" style="54" customWidth="1"/>
    <col min="15588" max="15588" width="7.33203125" style="54" customWidth="1"/>
    <col min="15589" max="15589" width="4.6640625" style="54" customWidth="1"/>
    <col min="15590" max="15590" width="5.6640625" style="54" customWidth="1"/>
    <col min="15591" max="15591" width="38.33203125" style="54" customWidth="1"/>
    <col min="15592" max="15592" width="2.33203125" style="54" customWidth="1"/>
    <col min="15593" max="15593" width="5" style="54" customWidth="1"/>
    <col min="15594" max="15594" width="9.6640625" style="54" customWidth="1"/>
    <col min="15595" max="15595" width="4.44140625" style="54" customWidth="1"/>
    <col min="15596" max="15596" width="15" style="54" customWidth="1"/>
    <col min="15597" max="15597" width="3.44140625" style="54" customWidth="1"/>
    <col min="15598" max="15835" width="8.6640625" style="54"/>
    <col min="15836" max="15836" width="2.6640625" style="54" customWidth="1"/>
    <col min="15837" max="15837" width="4.44140625" style="54" customWidth="1"/>
    <col min="15838" max="15838" width="7.6640625" style="54" customWidth="1"/>
    <col min="15839" max="15839" width="15.33203125" style="54" customWidth="1"/>
    <col min="15840" max="15841" width="3.6640625" style="54" customWidth="1"/>
    <col min="15842" max="15842" width="13.6640625" style="54" customWidth="1"/>
    <col min="15843" max="15843" width="2.6640625" style="54" customWidth="1"/>
    <col min="15844" max="15844" width="7.33203125" style="54" customWidth="1"/>
    <col min="15845" max="15845" width="4.6640625" style="54" customWidth="1"/>
    <col min="15846" max="15846" width="5.6640625" style="54" customWidth="1"/>
    <col min="15847" max="15847" width="38.33203125" style="54" customWidth="1"/>
    <col min="15848" max="15848" width="2.33203125" style="54" customWidth="1"/>
    <col min="15849" max="15849" width="5" style="54" customWidth="1"/>
    <col min="15850" max="15850" width="9.6640625" style="54" customWidth="1"/>
    <col min="15851" max="15851" width="4.44140625" style="54" customWidth="1"/>
    <col min="15852" max="15852" width="15" style="54" customWidth="1"/>
    <col min="15853" max="15853" width="3.44140625" style="54" customWidth="1"/>
    <col min="15854" max="16091" width="8.6640625" style="54"/>
    <col min="16092" max="16092" width="2.6640625" style="54" customWidth="1"/>
    <col min="16093" max="16093" width="4.44140625" style="54" customWidth="1"/>
    <col min="16094" max="16094" width="7.6640625" style="54" customWidth="1"/>
    <col min="16095" max="16095" width="15.33203125" style="54" customWidth="1"/>
    <col min="16096" max="16097" width="3.6640625" style="54" customWidth="1"/>
    <col min="16098" max="16098" width="13.6640625" style="54" customWidth="1"/>
    <col min="16099" max="16099" width="2.6640625" style="54" customWidth="1"/>
    <col min="16100" max="16100" width="7.33203125" style="54" customWidth="1"/>
    <col min="16101" max="16101" width="4.6640625" style="54" customWidth="1"/>
    <col min="16102" max="16102" width="5.6640625" style="54" customWidth="1"/>
    <col min="16103" max="16103" width="38.33203125" style="54" customWidth="1"/>
    <col min="16104" max="16104" width="2.33203125" style="54" customWidth="1"/>
    <col min="16105" max="16105" width="5" style="54" customWidth="1"/>
    <col min="16106" max="16106" width="9.6640625" style="54" customWidth="1"/>
    <col min="16107" max="16107" width="4.44140625" style="54" customWidth="1"/>
    <col min="16108" max="16108" width="15" style="54" customWidth="1"/>
    <col min="16109" max="16109" width="3.44140625" style="54" customWidth="1"/>
    <col min="16110" max="16384" width="8.6640625" style="54"/>
  </cols>
  <sheetData>
    <row r="2" spans="2:17" ht="19.5" customHeight="1" x14ac:dyDescent="0.3">
      <c r="B2" s="202" t="s">
        <v>106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2:17" ht="20.25" customHeight="1" x14ac:dyDescent="0.3">
      <c r="B4" s="127" t="s">
        <v>105</v>
      </c>
      <c r="C4" s="127"/>
      <c r="E4" s="129" t="s">
        <v>74</v>
      </c>
      <c r="F4" s="130" t="str">
        <f>'Evaluasi Harga'!C6</f>
        <v xml:space="preserve"> BUILD KANAKA INDONESIA</v>
      </c>
      <c r="G4" s="131"/>
      <c r="H4" s="128"/>
      <c r="I4" s="128"/>
      <c r="J4" s="128"/>
      <c r="K4" s="128"/>
      <c r="N4" s="129"/>
      <c r="O4" s="131"/>
    </row>
    <row r="5" spans="2:17" ht="16.95" customHeight="1" x14ac:dyDescent="0.3">
      <c r="B5" s="54" t="s">
        <v>104</v>
      </c>
      <c r="E5" s="129" t="s">
        <v>74</v>
      </c>
      <c r="F5" s="203" t="s">
        <v>220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2:17" ht="31.95" customHeight="1" x14ac:dyDescent="0.3">
      <c r="B6" s="54" t="s">
        <v>103</v>
      </c>
      <c r="E6" s="129" t="s">
        <v>74</v>
      </c>
      <c r="F6" s="204" t="str">
        <f>'PT. Puga Mandiri'!F6</f>
        <v xml:space="preserve"> Pembangunan Gedung Fisik RRI Takengon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2:17" ht="20.25" customHeight="1" x14ac:dyDescent="0.3">
      <c r="B7" s="54" t="s">
        <v>102</v>
      </c>
      <c r="E7" s="129" t="s">
        <v>74</v>
      </c>
      <c r="F7" s="130" t="s">
        <v>101</v>
      </c>
      <c r="N7" s="129"/>
      <c r="O7" s="128"/>
    </row>
    <row r="8" spans="2:17" ht="20.25" customHeight="1" thickBot="1" x14ac:dyDescent="0.35">
      <c r="G8" s="127"/>
    </row>
    <row r="9" spans="2:17" ht="20.25" customHeight="1" thickBot="1" x14ac:dyDescent="0.35">
      <c r="B9" s="126" t="s">
        <v>63</v>
      </c>
      <c r="C9" s="205" t="s">
        <v>72</v>
      </c>
      <c r="D9" s="205"/>
      <c r="E9" s="205"/>
      <c r="F9" s="205"/>
      <c r="G9" s="205"/>
      <c r="H9" s="205"/>
      <c r="I9" s="205"/>
      <c r="J9" s="205"/>
      <c r="K9" s="205"/>
      <c r="L9" s="206"/>
      <c r="M9" s="205" t="s">
        <v>19</v>
      </c>
      <c r="N9" s="205"/>
      <c r="O9" s="205"/>
      <c r="P9" s="205"/>
      <c r="Q9" s="207"/>
    </row>
    <row r="10" spans="2:17" ht="20.25" customHeight="1" thickTop="1" thickBot="1" x14ac:dyDescent="0.35">
      <c r="B10" s="12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2:17" ht="18" customHeight="1" thickTop="1" x14ac:dyDescent="0.3">
      <c r="B11" s="124"/>
      <c r="C11" s="60"/>
      <c r="D11" s="62"/>
      <c r="E11" s="62"/>
      <c r="F11" s="62"/>
      <c r="G11" s="62"/>
      <c r="H11" s="62"/>
      <c r="I11" s="62"/>
      <c r="J11" s="62"/>
      <c r="K11" s="62"/>
      <c r="L11" s="61"/>
      <c r="M11" s="62"/>
      <c r="N11" s="62"/>
      <c r="O11" s="62"/>
      <c r="P11" s="62"/>
      <c r="Q11" s="123"/>
    </row>
    <row r="12" spans="2:17" ht="20.25" customHeight="1" x14ac:dyDescent="0.3">
      <c r="B12" s="102">
        <v>1</v>
      </c>
      <c r="C12" s="80" t="s">
        <v>100</v>
      </c>
      <c r="D12" s="79"/>
      <c r="E12" s="79"/>
      <c r="F12" s="79"/>
      <c r="G12" s="79"/>
      <c r="H12" s="79"/>
      <c r="I12" s="79" t="s">
        <v>147</v>
      </c>
      <c r="J12" s="79"/>
      <c r="K12" s="79"/>
      <c r="L12" s="81"/>
      <c r="M12" s="79"/>
      <c r="N12" s="122"/>
      <c r="O12" s="79" t="s">
        <v>60</v>
      </c>
      <c r="P12" s="83" t="s">
        <v>66</v>
      </c>
      <c r="Q12" s="96" t="s">
        <v>71</v>
      </c>
    </row>
    <row r="13" spans="2:17" ht="20.25" customHeight="1" x14ac:dyDescent="0.3">
      <c r="B13" s="102"/>
      <c r="C13" s="101" t="s">
        <v>80</v>
      </c>
      <c r="D13" s="79" t="s">
        <v>98</v>
      </c>
      <c r="E13" s="79"/>
      <c r="F13" s="79"/>
      <c r="G13" s="117" t="s">
        <v>74</v>
      </c>
      <c r="H13" s="79"/>
      <c r="I13" s="118"/>
      <c r="J13" s="79"/>
      <c r="K13" s="79"/>
      <c r="L13" s="81"/>
      <c r="M13" s="79"/>
      <c r="N13" s="84"/>
      <c r="O13" s="79" t="s">
        <v>70</v>
      </c>
      <c r="P13" s="83"/>
      <c r="Q13" s="96" t="s">
        <v>69</v>
      </c>
    </row>
    <row r="14" spans="2:17" ht="36" customHeight="1" x14ac:dyDescent="0.3">
      <c r="B14" s="102"/>
      <c r="C14" s="101" t="s">
        <v>78</v>
      </c>
      <c r="D14" s="79" t="s">
        <v>97</v>
      </c>
      <c r="E14" s="79"/>
      <c r="F14" s="79"/>
      <c r="G14" s="117" t="s">
        <v>74</v>
      </c>
      <c r="H14" s="79"/>
      <c r="I14" s="178"/>
      <c r="J14" s="178"/>
      <c r="K14" s="178"/>
      <c r="L14" s="179"/>
      <c r="M14" s="79"/>
      <c r="N14" s="84"/>
      <c r="O14" s="79" t="s">
        <v>70</v>
      </c>
      <c r="P14" s="83"/>
      <c r="Q14" s="96" t="s">
        <v>69</v>
      </c>
    </row>
    <row r="15" spans="2:17" ht="20.25" customHeight="1" x14ac:dyDescent="0.3">
      <c r="B15" s="102"/>
      <c r="C15" s="101" t="s">
        <v>76</v>
      </c>
      <c r="D15" s="79" t="s">
        <v>96</v>
      </c>
      <c r="E15" s="79"/>
      <c r="F15" s="79"/>
      <c r="G15" s="117" t="s">
        <v>74</v>
      </c>
      <c r="H15" s="79"/>
      <c r="I15" s="118"/>
      <c r="J15" s="79"/>
      <c r="K15" s="79"/>
      <c r="L15" s="81"/>
      <c r="M15" s="79"/>
      <c r="N15" s="84"/>
      <c r="O15" s="79" t="s">
        <v>70</v>
      </c>
      <c r="P15" s="83"/>
      <c r="Q15" s="96" t="s">
        <v>69</v>
      </c>
    </row>
    <row r="16" spans="2:17" ht="15" customHeight="1" x14ac:dyDescent="0.3">
      <c r="B16" s="102"/>
      <c r="C16" s="101"/>
      <c r="D16" s="121"/>
      <c r="E16" s="121"/>
      <c r="F16" s="121"/>
      <c r="G16" s="121"/>
      <c r="H16" s="121"/>
      <c r="I16" s="98"/>
      <c r="J16" s="121"/>
      <c r="K16" s="121"/>
      <c r="L16" s="81"/>
      <c r="M16" s="79"/>
      <c r="N16" s="94"/>
      <c r="O16" s="79"/>
      <c r="P16" s="94"/>
      <c r="Q16" s="96"/>
    </row>
    <row r="17" spans="2:17" ht="20.25" customHeight="1" x14ac:dyDescent="0.3">
      <c r="B17" s="102">
        <v>2</v>
      </c>
      <c r="C17" s="80" t="s">
        <v>95</v>
      </c>
      <c r="D17" s="79"/>
      <c r="E17" s="79"/>
      <c r="F17" s="79"/>
      <c r="G17" s="79"/>
      <c r="H17" s="79"/>
      <c r="I17" s="79"/>
      <c r="J17" s="79"/>
      <c r="K17" s="79"/>
      <c r="L17" s="81"/>
      <c r="M17" s="79"/>
      <c r="N17" s="84" t="s">
        <v>66</v>
      </c>
      <c r="O17" s="79" t="s">
        <v>60</v>
      </c>
      <c r="P17" s="83"/>
      <c r="Q17" s="96" t="s">
        <v>71</v>
      </c>
    </row>
    <row r="18" spans="2:17" ht="17.25" customHeight="1" x14ac:dyDescent="0.3">
      <c r="B18" s="102"/>
      <c r="C18" s="101" t="s">
        <v>80</v>
      </c>
      <c r="D18" s="79" t="s">
        <v>83</v>
      </c>
      <c r="E18" s="79"/>
      <c r="F18" s="79"/>
      <c r="G18" s="117" t="s">
        <v>74</v>
      </c>
      <c r="H18" s="118" t="s">
        <v>223</v>
      </c>
      <c r="I18" s="118"/>
      <c r="J18" s="79"/>
      <c r="K18" s="79"/>
      <c r="L18" s="119"/>
      <c r="M18" s="79"/>
      <c r="N18" s="84" t="s">
        <v>66</v>
      </c>
      <c r="O18" s="79" t="s">
        <v>70</v>
      </c>
      <c r="P18" s="83"/>
      <c r="Q18" s="96" t="s">
        <v>69</v>
      </c>
    </row>
    <row r="19" spans="2:17" ht="20.25" customHeight="1" x14ac:dyDescent="0.3">
      <c r="B19" s="102"/>
      <c r="C19" s="101" t="s">
        <v>78</v>
      </c>
      <c r="D19" s="79" t="s">
        <v>94</v>
      </c>
      <c r="E19" s="79"/>
      <c r="F19" s="79"/>
      <c r="G19" s="117" t="s">
        <v>74</v>
      </c>
      <c r="H19" s="79" t="s">
        <v>141</v>
      </c>
      <c r="I19" s="118"/>
      <c r="J19" s="79"/>
      <c r="K19" s="79"/>
      <c r="L19" s="119"/>
      <c r="M19" s="79"/>
      <c r="N19" s="84" t="s">
        <v>66</v>
      </c>
      <c r="O19" s="79" t="s">
        <v>70</v>
      </c>
      <c r="P19" s="83"/>
      <c r="Q19" s="96" t="s">
        <v>69</v>
      </c>
    </row>
    <row r="20" spans="2:17" ht="20.25" customHeight="1" x14ac:dyDescent="0.3">
      <c r="B20" s="102"/>
      <c r="C20" s="101" t="s">
        <v>76</v>
      </c>
      <c r="D20" s="79" t="s">
        <v>93</v>
      </c>
      <c r="E20" s="79"/>
      <c r="F20" s="79"/>
      <c r="G20" s="117" t="s">
        <v>74</v>
      </c>
      <c r="H20" s="79" t="s">
        <v>145</v>
      </c>
      <c r="I20" s="120"/>
      <c r="J20" s="79"/>
      <c r="K20" s="79"/>
      <c r="L20" s="119"/>
      <c r="M20" s="79"/>
      <c r="N20" s="84" t="s">
        <v>66</v>
      </c>
      <c r="O20" s="79" t="s">
        <v>70</v>
      </c>
      <c r="P20" s="83"/>
      <c r="Q20" s="96" t="s">
        <v>69</v>
      </c>
    </row>
    <row r="21" spans="2:17" ht="18.45" customHeight="1" x14ac:dyDescent="0.3">
      <c r="B21" s="102"/>
      <c r="C21" s="80"/>
      <c r="D21" s="79"/>
      <c r="E21" s="79"/>
      <c r="F21" s="79"/>
      <c r="G21" s="117"/>
      <c r="H21" s="79"/>
      <c r="I21" s="79"/>
      <c r="J21" s="79"/>
      <c r="K21" s="79"/>
      <c r="L21" s="81"/>
      <c r="M21" s="79"/>
      <c r="N21" s="79"/>
      <c r="O21" s="79"/>
      <c r="P21" s="79"/>
      <c r="Q21" s="96"/>
    </row>
    <row r="22" spans="2:17" ht="18" customHeight="1" x14ac:dyDescent="0.3">
      <c r="B22" s="102">
        <v>3</v>
      </c>
      <c r="C22" s="80" t="s">
        <v>92</v>
      </c>
      <c r="D22" s="79"/>
      <c r="E22" s="79"/>
      <c r="F22" s="79"/>
      <c r="G22" s="117"/>
      <c r="H22" s="79"/>
      <c r="I22" s="79"/>
      <c r="J22" s="79"/>
      <c r="K22" s="79"/>
      <c r="L22" s="81"/>
      <c r="M22" s="79"/>
      <c r="N22" s="84" t="s">
        <v>66</v>
      </c>
      <c r="O22" s="79" t="s">
        <v>60</v>
      </c>
      <c r="P22" s="83"/>
      <c r="Q22" s="96" t="s">
        <v>71</v>
      </c>
    </row>
    <row r="23" spans="2:17" ht="47.25" customHeight="1" x14ac:dyDescent="0.3">
      <c r="B23" s="102"/>
      <c r="C23" s="180" t="s">
        <v>109</v>
      </c>
      <c r="D23" s="181"/>
      <c r="E23" s="181"/>
      <c r="F23" s="181"/>
      <c r="G23" s="181"/>
      <c r="H23" s="181"/>
      <c r="I23" s="181"/>
      <c r="J23" s="181"/>
      <c r="K23" s="181"/>
      <c r="L23" s="182"/>
      <c r="M23" s="79"/>
      <c r="N23" s="84"/>
      <c r="O23" s="79"/>
      <c r="P23" s="83"/>
      <c r="Q23" s="96"/>
    </row>
    <row r="24" spans="2:17" ht="20.25" customHeight="1" x14ac:dyDescent="0.3">
      <c r="B24" s="102"/>
      <c r="C24" s="101" t="s">
        <v>80</v>
      </c>
      <c r="D24" s="79" t="s">
        <v>91</v>
      </c>
      <c r="E24" s="79"/>
      <c r="F24" s="79"/>
      <c r="G24" s="117" t="s">
        <v>74</v>
      </c>
      <c r="H24" s="118" t="s">
        <v>221</v>
      </c>
      <c r="I24" s="118"/>
      <c r="J24" s="79"/>
      <c r="K24" s="117"/>
      <c r="L24" s="81"/>
      <c r="M24" s="79"/>
      <c r="N24" s="84" t="s">
        <v>66</v>
      </c>
      <c r="O24" s="79" t="s">
        <v>70</v>
      </c>
      <c r="P24" s="83"/>
      <c r="Q24" s="96" t="s">
        <v>69</v>
      </c>
    </row>
    <row r="25" spans="2:17" ht="20.25" customHeight="1" x14ac:dyDescent="0.3">
      <c r="B25" s="102"/>
      <c r="C25" s="101" t="s">
        <v>78</v>
      </c>
      <c r="D25" s="79" t="s">
        <v>90</v>
      </c>
      <c r="E25" s="79"/>
      <c r="F25" s="79"/>
      <c r="G25" s="117" t="s">
        <v>74</v>
      </c>
      <c r="H25" s="118" t="s">
        <v>222</v>
      </c>
      <c r="I25" s="118"/>
      <c r="J25" s="79"/>
      <c r="K25" s="117"/>
      <c r="L25" s="81"/>
      <c r="M25" s="79"/>
      <c r="N25" s="84" t="s">
        <v>66</v>
      </c>
      <c r="O25" s="79" t="s">
        <v>70</v>
      </c>
      <c r="P25" s="83"/>
      <c r="Q25" s="96" t="s">
        <v>69</v>
      </c>
    </row>
    <row r="26" spans="2:17" ht="20.25" customHeight="1" x14ac:dyDescent="0.3">
      <c r="B26" s="102"/>
      <c r="C26" s="101" t="s">
        <v>76</v>
      </c>
      <c r="D26" s="79" t="s">
        <v>89</v>
      </c>
      <c r="E26" s="79"/>
      <c r="F26" s="79"/>
      <c r="G26" s="117" t="s">
        <v>74</v>
      </c>
      <c r="H26" s="79" t="s">
        <v>139</v>
      </c>
      <c r="I26" s="79"/>
      <c r="J26" s="79"/>
      <c r="K26" s="79"/>
      <c r="L26" s="81"/>
      <c r="M26" s="79"/>
      <c r="N26" s="84" t="s">
        <v>66</v>
      </c>
      <c r="O26" s="79" t="s">
        <v>70</v>
      </c>
      <c r="P26" s="83"/>
      <c r="Q26" s="96" t="s">
        <v>69</v>
      </c>
    </row>
    <row r="27" spans="2:17" ht="20.25" customHeight="1" x14ac:dyDescent="0.3">
      <c r="B27" s="102"/>
      <c r="C27" s="101" t="s">
        <v>88</v>
      </c>
      <c r="D27" s="79" t="s">
        <v>87</v>
      </c>
      <c r="E27" s="79"/>
      <c r="F27" s="79"/>
      <c r="G27" s="117" t="s">
        <v>74</v>
      </c>
      <c r="H27" s="79" t="s">
        <v>144</v>
      </c>
      <c r="I27" s="79"/>
      <c r="J27" s="79"/>
      <c r="K27" s="79"/>
      <c r="L27" s="81"/>
      <c r="M27" s="79"/>
      <c r="N27" s="84" t="s">
        <v>66</v>
      </c>
      <c r="O27" s="79" t="s">
        <v>70</v>
      </c>
      <c r="P27" s="83"/>
      <c r="Q27" s="96" t="s">
        <v>69</v>
      </c>
    </row>
    <row r="28" spans="2:17" ht="20.25" customHeight="1" x14ac:dyDescent="0.3">
      <c r="B28" s="102"/>
      <c r="C28" s="101"/>
      <c r="D28" s="79"/>
      <c r="E28" s="79"/>
      <c r="F28" s="79"/>
      <c r="G28" s="117"/>
      <c r="H28" s="79"/>
      <c r="I28" s="79"/>
      <c r="J28" s="79"/>
      <c r="K28" s="79"/>
      <c r="L28" s="81"/>
      <c r="M28" s="79"/>
      <c r="N28" s="97"/>
      <c r="O28" s="79"/>
      <c r="Q28" s="96"/>
    </row>
    <row r="29" spans="2:17" ht="20.25" customHeight="1" x14ac:dyDescent="0.3">
      <c r="B29" s="102"/>
      <c r="C29" s="101"/>
      <c r="D29" s="79"/>
      <c r="E29" s="79"/>
      <c r="F29" s="79"/>
      <c r="G29" s="117"/>
      <c r="H29" s="79"/>
      <c r="I29" s="79"/>
      <c r="J29" s="79"/>
      <c r="K29" s="79"/>
      <c r="L29" s="81"/>
      <c r="M29" s="79"/>
      <c r="N29" s="84"/>
      <c r="O29" s="79"/>
      <c r="P29" s="83"/>
      <c r="Q29" s="96"/>
    </row>
    <row r="30" spans="2:17" ht="20.25" customHeight="1" x14ac:dyDescent="0.3">
      <c r="B30" s="102">
        <v>4</v>
      </c>
      <c r="C30" s="80" t="s">
        <v>86</v>
      </c>
      <c r="D30" s="79"/>
      <c r="E30" s="79"/>
      <c r="F30" s="79"/>
      <c r="G30" s="79"/>
      <c r="H30" s="79"/>
      <c r="I30" s="79"/>
      <c r="J30" s="79"/>
      <c r="K30" s="79"/>
      <c r="L30" s="81"/>
      <c r="M30" s="79"/>
      <c r="N30" s="84"/>
      <c r="O30" s="79" t="s">
        <v>60</v>
      </c>
      <c r="P30" s="83"/>
      <c r="Q30" s="96" t="s">
        <v>71</v>
      </c>
    </row>
    <row r="31" spans="2:17" ht="20.25" customHeight="1" x14ac:dyDescent="0.3">
      <c r="B31" s="102"/>
      <c r="C31" s="101" t="s">
        <v>80</v>
      </c>
      <c r="D31" s="79" t="s">
        <v>85</v>
      </c>
      <c r="E31" s="79"/>
      <c r="F31" s="79"/>
      <c r="G31" s="79"/>
      <c r="H31" s="79" t="s">
        <v>74</v>
      </c>
      <c r="I31" s="116" t="s">
        <v>224</v>
      </c>
      <c r="J31" s="115"/>
      <c r="K31" s="115"/>
      <c r="L31" s="114"/>
      <c r="M31" s="79"/>
      <c r="N31" s="84" t="s">
        <v>66</v>
      </c>
      <c r="O31" s="79" t="s">
        <v>70</v>
      </c>
      <c r="P31" s="83"/>
      <c r="Q31" s="96" t="s">
        <v>69</v>
      </c>
    </row>
    <row r="32" spans="2:17" ht="20.25" customHeight="1" x14ac:dyDescent="0.3">
      <c r="B32" s="102"/>
      <c r="C32" s="101" t="s">
        <v>78</v>
      </c>
      <c r="D32" s="79" t="s">
        <v>84</v>
      </c>
      <c r="E32" s="79"/>
      <c r="F32" s="79"/>
      <c r="G32" s="79"/>
      <c r="H32" s="79" t="s">
        <v>74</v>
      </c>
      <c r="I32" s="113" t="s">
        <v>138</v>
      </c>
      <c r="J32" s="113"/>
      <c r="K32" s="113"/>
      <c r="L32" s="112"/>
      <c r="M32" s="79"/>
      <c r="N32" s="84" t="s">
        <v>66</v>
      </c>
      <c r="O32" s="79" t="s">
        <v>70</v>
      </c>
      <c r="P32" s="83"/>
      <c r="Q32" s="96" t="s">
        <v>69</v>
      </c>
    </row>
    <row r="33" spans="2:17" ht="20.25" customHeight="1" x14ac:dyDescent="0.3">
      <c r="B33" s="102"/>
      <c r="C33" s="101"/>
      <c r="D33" s="79" t="s">
        <v>83</v>
      </c>
      <c r="E33" s="79"/>
      <c r="F33" s="79"/>
      <c r="G33" s="79"/>
      <c r="H33" s="79" t="s">
        <v>74</v>
      </c>
      <c r="I33" s="183"/>
      <c r="J33" s="183"/>
      <c r="K33" s="183"/>
      <c r="L33" s="184"/>
      <c r="M33" s="79"/>
      <c r="N33" s="79"/>
      <c r="O33" s="79"/>
      <c r="P33" s="79"/>
      <c r="Q33" s="96"/>
    </row>
    <row r="34" spans="2:17" ht="18" customHeight="1" x14ac:dyDescent="0.3">
      <c r="B34" s="102"/>
      <c r="C34" s="101"/>
      <c r="D34" s="79"/>
      <c r="E34" s="79"/>
      <c r="F34" s="79"/>
      <c r="G34" s="79"/>
      <c r="H34" s="79"/>
      <c r="I34" s="79"/>
      <c r="J34" s="79"/>
      <c r="K34" s="79"/>
      <c r="L34" s="81"/>
      <c r="M34" s="79"/>
      <c r="N34" s="79"/>
      <c r="O34" s="79"/>
      <c r="P34" s="79"/>
      <c r="Q34" s="96"/>
    </row>
    <row r="35" spans="2:17" ht="20.25" customHeight="1" x14ac:dyDescent="0.3">
      <c r="B35" s="102">
        <v>5</v>
      </c>
      <c r="C35" s="80" t="s">
        <v>82</v>
      </c>
      <c r="D35" s="79"/>
      <c r="E35" s="79"/>
      <c r="F35" s="79"/>
      <c r="G35" s="79"/>
      <c r="H35" s="79"/>
      <c r="I35" s="79"/>
      <c r="J35" s="79"/>
      <c r="K35" s="79"/>
      <c r="L35" s="81"/>
      <c r="M35" s="79"/>
      <c r="N35" s="84" t="s">
        <v>66</v>
      </c>
      <c r="O35" s="79" t="s">
        <v>60</v>
      </c>
      <c r="P35" s="83"/>
      <c r="Q35" s="96" t="s">
        <v>71</v>
      </c>
    </row>
    <row r="36" spans="2:17" ht="20.25" customHeight="1" x14ac:dyDescent="0.3">
      <c r="B36" s="102"/>
      <c r="C36" s="101" t="s">
        <v>80</v>
      </c>
      <c r="D36" s="98" t="s">
        <v>79</v>
      </c>
      <c r="E36" s="98" t="s">
        <v>74</v>
      </c>
      <c r="F36" s="108">
        <v>27</v>
      </c>
      <c r="G36" s="109"/>
      <c r="H36" s="99"/>
      <c r="I36" s="98"/>
      <c r="J36" s="98"/>
      <c r="K36" s="98"/>
      <c r="L36" s="81"/>
      <c r="M36" s="79"/>
      <c r="N36" s="84" t="s">
        <v>66</v>
      </c>
      <c r="O36" s="79" t="s">
        <v>70</v>
      </c>
      <c r="P36" s="83"/>
      <c r="Q36" s="96" t="s">
        <v>69</v>
      </c>
    </row>
    <row r="37" spans="2:17" ht="20.25" customHeight="1" x14ac:dyDescent="0.3">
      <c r="B37" s="102"/>
      <c r="C37" s="101" t="s">
        <v>78</v>
      </c>
      <c r="D37" s="98" t="s">
        <v>77</v>
      </c>
      <c r="E37" s="98" t="s">
        <v>74</v>
      </c>
      <c r="F37" s="108" t="s">
        <v>225</v>
      </c>
      <c r="G37" s="109"/>
      <c r="H37" s="99"/>
      <c r="I37" s="98"/>
      <c r="J37" s="98"/>
      <c r="K37" s="98"/>
      <c r="L37" s="81"/>
      <c r="M37" s="79"/>
      <c r="N37" s="84" t="s">
        <v>66</v>
      </c>
      <c r="O37" s="79" t="s">
        <v>70</v>
      </c>
      <c r="P37" s="83"/>
      <c r="Q37" s="96" t="s">
        <v>69</v>
      </c>
    </row>
    <row r="38" spans="2:17" ht="20.25" customHeight="1" x14ac:dyDescent="0.3">
      <c r="B38" s="102"/>
      <c r="C38" s="101" t="s">
        <v>76</v>
      </c>
      <c r="D38" s="98" t="s">
        <v>75</v>
      </c>
      <c r="E38" s="98" t="s">
        <v>74</v>
      </c>
      <c r="F38" s="98" t="s">
        <v>226</v>
      </c>
      <c r="G38" s="111"/>
      <c r="H38" s="99"/>
      <c r="I38" s="98"/>
      <c r="J38" s="98"/>
      <c r="K38" s="98"/>
      <c r="L38" s="81"/>
      <c r="M38" s="79"/>
      <c r="N38" s="84" t="s">
        <v>66</v>
      </c>
      <c r="O38" s="79" t="s">
        <v>70</v>
      </c>
      <c r="P38" s="83"/>
      <c r="Q38" s="96" t="s">
        <v>69</v>
      </c>
    </row>
    <row r="39" spans="2:17" ht="20.25" customHeight="1" x14ac:dyDescent="0.3">
      <c r="B39" s="102"/>
      <c r="C39" s="80" t="s">
        <v>81</v>
      </c>
      <c r="D39" s="79"/>
      <c r="E39" s="79"/>
      <c r="F39" s="79"/>
      <c r="G39" s="99"/>
      <c r="H39" s="110"/>
      <c r="I39" s="79"/>
      <c r="J39" s="79"/>
      <c r="K39" s="79"/>
      <c r="L39" s="81"/>
      <c r="M39" s="79"/>
      <c r="N39" s="84" t="s">
        <v>66</v>
      </c>
      <c r="O39" s="79" t="s">
        <v>60</v>
      </c>
      <c r="P39" s="83"/>
      <c r="Q39" s="96" t="s">
        <v>71</v>
      </c>
    </row>
    <row r="40" spans="2:17" ht="20.25" customHeight="1" x14ac:dyDescent="0.3">
      <c r="B40" s="102"/>
      <c r="C40" s="101" t="s">
        <v>80</v>
      </c>
      <c r="D40" s="98" t="s">
        <v>79</v>
      </c>
      <c r="E40" s="98" t="s">
        <v>74</v>
      </c>
      <c r="F40" s="108" t="s">
        <v>227</v>
      </c>
      <c r="G40" s="109"/>
      <c r="H40" s="99"/>
      <c r="I40" s="98"/>
      <c r="J40" s="98"/>
      <c r="K40" s="98"/>
      <c r="L40" s="81"/>
      <c r="M40" s="79"/>
      <c r="N40" s="84" t="s">
        <v>66</v>
      </c>
      <c r="O40" s="79" t="s">
        <v>70</v>
      </c>
      <c r="P40" s="83"/>
      <c r="Q40" s="96" t="s">
        <v>69</v>
      </c>
    </row>
    <row r="41" spans="2:17" ht="20.25" customHeight="1" x14ac:dyDescent="0.3">
      <c r="B41" s="102"/>
      <c r="C41" s="101" t="s">
        <v>78</v>
      </c>
      <c r="D41" s="98" t="s">
        <v>77</v>
      </c>
      <c r="E41" s="98" t="s">
        <v>74</v>
      </c>
      <c r="F41" s="108" t="s">
        <v>228</v>
      </c>
      <c r="G41" s="107"/>
      <c r="H41" s="99"/>
      <c r="I41" s="98"/>
      <c r="J41" s="98"/>
      <c r="K41" s="98"/>
      <c r="L41" s="81"/>
      <c r="M41" s="79"/>
      <c r="N41" s="84" t="s">
        <v>66</v>
      </c>
      <c r="O41" s="79" t="s">
        <v>70</v>
      </c>
      <c r="P41" s="83"/>
      <c r="Q41" s="96" t="s">
        <v>69</v>
      </c>
    </row>
    <row r="42" spans="2:17" ht="20.25" customHeight="1" x14ac:dyDescent="0.3">
      <c r="B42" s="102"/>
      <c r="C42" s="106" t="s">
        <v>76</v>
      </c>
      <c r="D42" s="103" t="s">
        <v>75</v>
      </c>
      <c r="E42" s="103" t="s">
        <v>74</v>
      </c>
      <c r="F42" s="103" t="s">
        <v>229</v>
      </c>
      <c r="G42" s="105"/>
      <c r="H42" s="104"/>
      <c r="I42" s="103"/>
      <c r="J42" s="103"/>
      <c r="K42" s="103"/>
      <c r="L42" s="90"/>
      <c r="M42" s="89"/>
      <c r="N42" s="84" t="s">
        <v>66</v>
      </c>
      <c r="O42" s="89" t="s">
        <v>70</v>
      </c>
      <c r="P42" s="83"/>
      <c r="Q42" s="88" t="s">
        <v>69</v>
      </c>
    </row>
    <row r="43" spans="2:17" ht="20.25" customHeight="1" x14ac:dyDescent="0.3">
      <c r="B43" s="102"/>
      <c r="C43" s="101"/>
      <c r="D43" s="98"/>
      <c r="E43" s="98"/>
      <c r="F43" s="98"/>
      <c r="G43" s="100"/>
      <c r="H43" s="99"/>
      <c r="I43" s="98"/>
      <c r="J43" s="98"/>
      <c r="K43" s="98"/>
      <c r="L43" s="81"/>
      <c r="M43" s="79"/>
      <c r="N43" s="97"/>
      <c r="O43" s="79"/>
      <c r="Q43" s="96"/>
    </row>
    <row r="44" spans="2:17" ht="79.95" customHeight="1" x14ac:dyDescent="0.3">
      <c r="B44" s="95">
        <v>6</v>
      </c>
      <c r="C44" s="185" t="s">
        <v>73</v>
      </c>
      <c r="D44" s="185"/>
      <c r="E44" s="185"/>
      <c r="F44" s="185"/>
      <c r="G44" s="185"/>
      <c r="H44" s="185"/>
      <c r="I44" s="185"/>
      <c r="J44" s="185"/>
      <c r="K44" s="185"/>
      <c r="L44" s="186"/>
      <c r="M44" s="94"/>
      <c r="N44" s="84" t="s">
        <v>66</v>
      </c>
      <c r="O44" s="94" t="s">
        <v>60</v>
      </c>
      <c r="P44" s="83"/>
      <c r="Q44" s="93" t="s">
        <v>71</v>
      </c>
    </row>
    <row r="45" spans="2:17" ht="20.25" customHeight="1" thickBot="1" x14ac:dyDescent="0.35">
      <c r="B45" s="92"/>
      <c r="C45" s="91"/>
      <c r="D45" s="89"/>
      <c r="E45" s="89"/>
      <c r="F45" s="89"/>
      <c r="G45" s="89"/>
      <c r="H45" s="89"/>
      <c r="I45" s="89"/>
      <c r="J45" s="89"/>
      <c r="K45" s="89"/>
      <c r="L45" s="90"/>
      <c r="M45" s="89"/>
      <c r="N45" s="89"/>
      <c r="O45" s="89"/>
      <c r="P45" s="89"/>
      <c r="Q45" s="88"/>
    </row>
    <row r="46" spans="2:17" ht="20.25" customHeight="1" thickTop="1" x14ac:dyDescent="0.3">
      <c r="B46" s="87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2:17" ht="20.25" customHeight="1" thickBot="1" x14ac:dyDescent="0.35">
      <c r="B47" s="8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ht="20.25" customHeight="1" thickTop="1" thickBot="1" x14ac:dyDescent="0.35">
      <c r="B48" s="64" t="s">
        <v>63</v>
      </c>
      <c r="C48" s="187" t="s">
        <v>72</v>
      </c>
      <c r="D48" s="187"/>
      <c r="E48" s="187"/>
      <c r="F48" s="187"/>
      <c r="G48" s="187"/>
      <c r="H48" s="187"/>
      <c r="I48" s="187"/>
      <c r="J48" s="187"/>
      <c r="K48" s="187"/>
      <c r="L48" s="188"/>
      <c r="M48" s="187" t="s">
        <v>19</v>
      </c>
      <c r="N48" s="187"/>
      <c r="O48" s="187"/>
      <c r="P48" s="187"/>
      <c r="Q48" s="191"/>
    </row>
    <row r="49" spans="2:17" ht="12.75" customHeight="1" thickTop="1" x14ac:dyDescent="0.3">
      <c r="B49" s="82"/>
      <c r="C49" s="80"/>
      <c r="D49" s="79"/>
      <c r="E49" s="79"/>
      <c r="F49" s="79"/>
      <c r="G49" s="79"/>
      <c r="H49" s="79"/>
      <c r="I49" s="79"/>
      <c r="J49" s="79"/>
      <c r="K49" s="79"/>
      <c r="L49" s="81"/>
      <c r="M49" s="80"/>
      <c r="N49" s="79"/>
      <c r="O49" s="79"/>
      <c r="P49" s="79"/>
      <c r="Q49" s="78"/>
    </row>
    <row r="50" spans="2:17" ht="20.25" customHeight="1" x14ac:dyDescent="0.3">
      <c r="B50" s="82">
        <v>7</v>
      </c>
      <c r="C50" s="192" t="s">
        <v>107</v>
      </c>
      <c r="D50" s="193"/>
      <c r="E50" s="193"/>
      <c r="F50" s="193"/>
      <c r="G50" s="193"/>
      <c r="H50" s="193"/>
      <c r="I50" s="193"/>
      <c r="J50" s="193"/>
      <c r="K50" s="193"/>
      <c r="L50" s="194"/>
      <c r="M50" s="80"/>
      <c r="N50" s="84" t="s">
        <v>66</v>
      </c>
      <c r="O50" s="79" t="s">
        <v>60</v>
      </c>
      <c r="P50" s="83"/>
      <c r="Q50" s="78" t="s">
        <v>71</v>
      </c>
    </row>
    <row r="51" spans="2:17" ht="20.25" customHeight="1" x14ac:dyDescent="0.3">
      <c r="B51" s="82"/>
      <c r="C51" s="195"/>
      <c r="D51" s="196"/>
      <c r="E51" s="196"/>
      <c r="F51" s="196"/>
      <c r="G51" s="196"/>
      <c r="H51" s="196"/>
      <c r="I51" s="196"/>
      <c r="J51" s="196"/>
      <c r="K51" s="196"/>
      <c r="L51" s="197"/>
      <c r="M51" s="80"/>
      <c r="N51" s="84" t="s">
        <v>66</v>
      </c>
      <c r="O51" s="79" t="s">
        <v>70</v>
      </c>
      <c r="P51" s="83"/>
      <c r="Q51" s="78" t="s">
        <v>69</v>
      </c>
    </row>
    <row r="52" spans="2:17" ht="20.25" customHeight="1" x14ac:dyDescent="0.3">
      <c r="B52" s="82"/>
      <c r="C52" s="80" t="s">
        <v>68</v>
      </c>
      <c r="D52" s="79"/>
      <c r="E52" s="79"/>
      <c r="F52" s="79"/>
      <c r="G52" s="79"/>
      <c r="H52" s="79"/>
      <c r="I52" s="79"/>
      <c r="J52" s="79"/>
      <c r="K52" s="79"/>
      <c r="L52" s="81"/>
      <c r="M52" s="80"/>
      <c r="N52" s="79"/>
      <c r="O52" s="79"/>
      <c r="P52" s="79"/>
      <c r="Q52" s="78"/>
    </row>
    <row r="53" spans="2:17" ht="20.25" customHeight="1" thickBot="1" x14ac:dyDescent="0.35">
      <c r="B53" s="77"/>
      <c r="C53" s="75"/>
      <c r="D53" s="74"/>
      <c r="E53" s="74"/>
      <c r="F53" s="74"/>
      <c r="G53" s="74"/>
      <c r="H53" s="74"/>
      <c r="I53" s="74"/>
      <c r="J53" s="74"/>
      <c r="K53" s="74"/>
      <c r="L53" s="76"/>
      <c r="M53" s="75"/>
      <c r="N53" s="74"/>
      <c r="O53" s="74"/>
      <c r="P53" s="74"/>
      <c r="Q53" s="73"/>
    </row>
    <row r="54" spans="2:17" ht="41.25" customHeight="1" thickBot="1" x14ac:dyDescent="0.35">
      <c r="B54" s="72"/>
      <c r="C54" s="69"/>
      <c r="D54" s="71"/>
      <c r="E54" s="71"/>
      <c r="F54" s="71"/>
      <c r="G54" s="71"/>
      <c r="H54" s="71"/>
      <c r="I54" s="71"/>
      <c r="J54" s="71"/>
      <c r="K54" s="71"/>
      <c r="L54" s="70" t="s">
        <v>67</v>
      </c>
      <c r="M54" s="69"/>
      <c r="N54" s="67" t="s">
        <v>66</v>
      </c>
      <c r="O54" s="68" t="s">
        <v>27</v>
      </c>
      <c r="P54" s="67"/>
      <c r="Q54" s="66" t="s">
        <v>65</v>
      </c>
    </row>
    <row r="55" spans="2:17" ht="16.8" thickTop="1" thickBot="1" x14ac:dyDescent="0.35">
      <c r="B55" s="65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</row>
    <row r="56" spans="2:17" ht="32.4" customHeight="1" thickTop="1" thickBot="1" x14ac:dyDescent="0.35">
      <c r="B56" s="64" t="s">
        <v>63</v>
      </c>
      <c r="C56" s="198" t="s">
        <v>108</v>
      </c>
      <c r="D56" s="199"/>
      <c r="E56" s="199"/>
      <c r="F56" s="199"/>
      <c r="G56" s="199"/>
      <c r="H56" s="199"/>
      <c r="I56" s="199"/>
      <c r="J56" s="199"/>
      <c r="K56" s="199"/>
      <c r="L56" s="200"/>
      <c r="M56" s="198" t="s">
        <v>62</v>
      </c>
      <c r="N56" s="199"/>
      <c r="O56" s="200"/>
      <c r="P56" s="198" t="s">
        <v>64</v>
      </c>
      <c r="Q56" s="201"/>
    </row>
    <row r="57" spans="2:17" ht="16.2" thickTop="1" x14ac:dyDescent="0.3">
      <c r="B57" s="63">
        <v>1</v>
      </c>
      <c r="C57" s="60" t="s">
        <v>230</v>
      </c>
      <c r="D57" s="62"/>
      <c r="E57" s="62"/>
      <c r="F57" s="62"/>
      <c r="G57" s="62"/>
      <c r="H57" s="62"/>
      <c r="I57" s="62"/>
      <c r="J57" s="62"/>
      <c r="K57" s="62"/>
      <c r="L57" s="61"/>
      <c r="M57" s="172">
        <v>3511860000</v>
      </c>
      <c r="N57" s="173"/>
      <c r="O57" s="174"/>
      <c r="P57" s="60"/>
      <c r="Q57" s="59">
        <v>2020</v>
      </c>
    </row>
    <row r="58" spans="2:17" x14ac:dyDescent="0.3">
      <c r="B58" s="58"/>
      <c r="C58" s="56"/>
      <c r="L58" s="57"/>
      <c r="M58" s="175"/>
      <c r="N58" s="176"/>
      <c r="O58" s="177"/>
      <c r="P58" s="56"/>
      <c r="Q58" s="55"/>
    </row>
  </sheetData>
  <mergeCells count="19">
    <mergeCell ref="C10:L10"/>
    <mergeCell ref="M10:Q10"/>
    <mergeCell ref="B2:Q2"/>
    <mergeCell ref="F5:Q5"/>
    <mergeCell ref="F6:Q6"/>
    <mergeCell ref="C9:L9"/>
    <mergeCell ref="M9:Q9"/>
    <mergeCell ref="M58:O58"/>
    <mergeCell ref="I14:L14"/>
    <mergeCell ref="C23:L23"/>
    <mergeCell ref="I33:L33"/>
    <mergeCell ref="C44:L44"/>
    <mergeCell ref="C48:L48"/>
    <mergeCell ref="M48:Q48"/>
    <mergeCell ref="C50:L51"/>
    <mergeCell ref="C56:L56"/>
    <mergeCell ref="M56:O56"/>
    <mergeCell ref="P56:Q56"/>
    <mergeCell ref="M57:O57"/>
  </mergeCells>
  <pageMargins left="0.7" right="0.7" top="0.75" bottom="0.75" header="0.3" footer="0.3"/>
  <pageSetup paperSize="9" scale="55" orientation="portrait" horizontalDpi="4294967295" verticalDpi="4294967295" r:id="rId1"/>
  <rowBreaks count="1" manualBreakCount="1">
    <brk id="4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0A94-4422-43D5-A400-B55C84FDB79C}">
  <dimension ref="B2:Q58"/>
  <sheetViews>
    <sheetView view="pageBreakPreview" topLeftCell="E46" zoomScaleNormal="100" zoomScaleSheetLayoutView="100" workbookViewId="0">
      <selection activeCell="M61" sqref="M61"/>
    </sheetView>
  </sheetViews>
  <sheetFormatPr defaultColWidth="8.6640625" defaultRowHeight="15.6" x14ac:dyDescent="0.3"/>
  <cols>
    <col min="1" max="1" width="4" style="54" customWidth="1"/>
    <col min="2" max="2" width="4.44140625" style="54" customWidth="1"/>
    <col min="3" max="3" width="7.6640625" style="54" customWidth="1"/>
    <col min="4" max="4" width="15.33203125" style="54" customWidth="1"/>
    <col min="5" max="6" width="3.6640625" style="54" customWidth="1"/>
    <col min="7" max="7" width="13.6640625" style="54" customWidth="1"/>
    <col min="8" max="8" width="2.6640625" style="54" customWidth="1"/>
    <col min="9" max="9" width="7.33203125" style="54" customWidth="1"/>
    <col min="10" max="10" width="4.6640625" style="54" customWidth="1"/>
    <col min="11" max="11" width="5.6640625" style="54" customWidth="1"/>
    <col min="12" max="12" width="38.33203125" style="54" customWidth="1"/>
    <col min="13" max="13" width="2.33203125" style="54" customWidth="1"/>
    <col min="14" max="14" width="5" style="54" customWidth="1"/>
    <col min="15" max="15" width="11.6640625" style="54" customWidth="1"/>
    <col min="16" max="16" width="4.44140625" style="54" customWidth="1"/>
    <col min="17" max="17" width="15" style="54" customWidth="1"/>
    <col min="18" max="18" width="3.44140625" style="54" customWidth="1"/>
    <col min="19" max="219" width="8.6640625" style="54"/>
    <col min="220" max="220" width="2.6640625" style="54" customWidth="1"/>
    <col min="221" max="221" width="4.44140625" style="54" customWidth="1"/>
    <col min="222" max="222" width="7.6640625" style="54" customWidth="1"/>
    <col min="223" max="223" width="15.33203125" style="54" customWidth="1"/>
    <col min="224" max="225" width="3.6640625" style="54" customWidth="1"/>
    <col min="226" max="226" width="13.6640625" style="54" customWidth="1"/>
    <col min="227" max="227" width="2.6640625" style="54" customWidth="1"/>
    <col min="228" max="228" width="7.33203125" style="54" customWidth="1"/>
    <col min="229" max="229" width="4.6640625" style="54" customWidth="1"/>
    <col min="230" max="230" width="5.6640625" style="54" customWidth="1"/>
    <col min="231" max="231" width="38.33203125" style="54" customWidth="1"/>
    <col min="232" max="232" width="2.33203125" style="54" customWidth="1"/>
    <col min="233" max="233" width="5" style="54" customWidth="1"/>
    <col min="234" max="234" width="9.6640625" style="54" customWidth="1"/>
    <col min="235" max="235" width="4.44140625" style="54" customWidth="1"/>
    <col min="236" max="236" width="15" style="54" customWidth="1"/>
    <col min="237" max="237" width="3.44140625" style="54" customWidth="1"/>
    <col min="238" max="475" width="8.6640625" style="54"/>
    <col min="476" max="476" width="2.6640625" style="54" customWidth="1"/>
    <col min="477" max="477" width="4.44140625" style="54" customWidth="1"/>
    <col min="478" max="478" width="7.6640625" style="54" customWidth="1"/>
    <col min="479" max="479" width="15.33203125" style="54" customWidth="1"/>
    <col min="480" max="481" width="3.6640625" style="54" customWidth="1"/>
    <col min="482" max="482" width="13.6640625" style="54" customWidth="1"/>
    <col min="483" max="483" width="2.6640625" style="54" customWidth="1"/>
    <col min="484" max="484" width="7.33203125" style="54" customWidth="1"/>
    <col min="485" max="485" width="4.6640625" style="54" customWidth="1"/>
    <col min="486" max="486" width="5.6640625" style="54" customWidth="1"/>
    <col min="487" max="487" width="38.33203125" style="54" customWidth="1"/>
    <col min="488" max="488" width="2.33203125" style="54" customWidth="1"/>
    <col min="489" max="489" width="5" style="54" customWidth="1"/>
    <col min="490" max="490" width="9.6640625" style="54" customWidth="1"/>
    <col min="491" max="491" width="4.44140625" style="54" customWidth="1"/>
    <col min="492" max="492" width="15" style="54" customWidth="1"/>
    <col min="493" max="493" width="3.44140625" style="54" customWidth="1"/>
    <col min="494" max="731" width="8.6640625" style="54"/>
    <col min="732" max="732" width="2.6640625" style="54" customWidth="1"/>
    <col min="733" max="733" width="4.44140625" style="54" customWidth="1"/>
    <col min="734" max="734" width="7.6640625" style="54" customWidth="1"/>
    <col min="735" max="735" width="15.33203125" style="54" customWidth="1"/>
    <col min="736" max="737" width="3.6640625" style="54" customWidth="1"/>
    <col min="738" max="738" width="13.6640625" style="54" customWidth="1"/>
    <col min="739" max="739" width="2.6640625" style="54" customWidth="1"/>
    <col min="740" max="740" width="7.33203125" style="54" customWidth="1"/>
    <col min="741" max="741" width="4.6640625" style="54" customWidth="1"/>
    <col min="742" max="742" width="5.6640625" style="54" customWidth="1"/>
    <col min="743" max="743" width="38.33203125" style="54" customWidth="1"/>
    <col min="744" max="744" width="2.33203125" style="54" customWidth="1"/>
    <col min="745" max="745" width="5" style="54" customWidth="1"/>
    <col min="746" max="746" width="9.6640625" style="54" customWidth="1"/>
    <col min="747" max="747" width="4.44140625" style="54" customWidth="1"/>
    <col min="748" max="748" width="15" style="54" customWidth="1"/>
    <col min="749" max="749" width="3.44140625" style="54" customWidth="1"/>
    <col min="750" max="987" width="8.6640625" style="54"/>
    <col min="988" max="988" width="2.6640625" style="54" customWidth="1"/>
    <col min="989" max="989" width="4.44140625" style="54" customWidth="1"/>
    <col min="990" max="990" width="7.6640625" style="54" customWidth="1"/>
    <col min="991" max="991" width="15.33203125" style="54" customWidth="1"/>
    <col min="992" max="993" width="3.6640625" style="54" customWidth="1"/>
    <col min="994" max="994" width="13.6640625" style="54" customWidth="1"/>
    <col min="995" max="995" width="2.6640625" style="54" customWidth="1"/>
    <col min="996" max="996" width="7.33203125" style="54" customWidth="1"/>
    <col min="997" max="997" width="4.6640625" style="54" customWidth="1"/>
    <col min="998" max="998" width="5.6640625" style="54" customWidth="1"/>
    <col min="999" max="999" width="38.33203125" style="54" customWidth="1"/>
    <col min="1000" max="1000" width="2.33203125" style="54" customWidth="1"/>
    <col min="1001" max="1001" width="5" style="54" customWidth="1"/>
    <col min="1002" max="1002" width="9.6640625" style="54" customWidth="1"/>
    <col min="1003" max="1003" width="4.44140625" style="54" customWidth="1"/>
    <col min="1004" max="1004" width="15" style="54" customWidth="1"/>
    <col min="1005" max="1005" width="3.44140625" style="54" customWidth="1"/>
    <col min="1006" max="1243" width="8.6640625" style="54"/>
    <col min="1244" max="1244" width="2.6640625" style="54" customWidth="1"/>
    <col min="1245" max="1245" width="4.44140625" style="54" customWidth="1"/>
    <col min="1246" max="1246" width="7.6640625" style="54" customWidth="1"/>
    <col min="1247" max="1247" width="15.33203125" style="54" customWidth="1"/>
    <col min="1248" max="1249" width="3.6640625" style="54" customWidth="1"/>
    <col min="1250" max="1250" width="13.6640625" style="54" customWidth="1"/>
    <col min="1251" max="1251" width="2.6640625" style="54" customWidth="1"/>
    <col min="1252" max="1252" width="7.33203125" style="54" customWidth="1"/>
    <col min="1253" max="1253" width="4.6640625" style="54" customWidth="1"/>
    <col min="1254" max="1254" width="5.6640625" style="54" customWidth="1"/>
    <col min="1255" max="1255" width="38.33203125" style="54" customWidth="1"/>
    <col min="1256" max="1256" width="2.33203125" style="54" customWidth="1"/>
    <col min="1257" max="1257" width="5" style="54" customWidth="1"/>
    <col min="1258" max="1258" width="9.6640625" style="54" customWidth="1"/>
    <col min="1259" max="1259" width="4.44140625" style="54" customWidth="1"/>
    <col min="1260" max="1260" width="15" style="54" customWidth="1"/>
    <col min="1261" max="1261" width="3.44140625" style="54" customWidth="1"/>
    <col min="1262" max="1499" width="8.6640625" style="54"/>
    <col min="1500" max="1500" width="2.6640625" style="54" customWidth="1"/>
    <col min="1501" max="1501" width="4.44140625" style="54" customWidth="1"/>
    <col min="1502" max="1502" width="7.6640625" style="54" customWidth="1"/>
    <col min="1503" max="1503" width="15.33203125" style="54" customWidth="1"/>
    <col min="1504" max="1505" width="3.6640625" style="54" customWidth="1"/>
    <col min="1506" max="1506" width="13.6640625" style="54" customWidth="1"/>
    <col min="1507" max="1507" width="2.6640625" style="54" customWidth="1"/>
    <col min="1508" max="1508" width="7.33203125" style="54" customWidth="1"/>
    <col min="1509" max="1509" width="4.6640625" style="54" customWidth="1"/>
    <col min="1510" max="1510" width="5.6640625" style="54" customWidth="1"/>
    <col min="1511" max="1511" width="38.33203125" style="54" customWidth="1"/>
    <col min="1512" max="1512" width="2.33203125" style="54" customWidth="1"/>
    <col min="1513" max="1513" width="5" style="54" customWidth="1"/>
    <col min="1514" max="1514" width="9.6640625" style="54" customWidth="1"/>
    <col min="1515" max="1515" width="4.44140625" style="54" customWidth="1"/>
    <col min="1516" max="1516" width="15" style="54" customWidth="1"/>
    <col min="1517" max="1517" width="3.44140625" style="54" customWidth="1"/>
    <col min="1518" max="1755" width="8.6640625" style="54"/>
    <col min="1756" max="1756" width="2.6640625" style="54" customWidth="1"/>
    <col min="1757" max="1757" width="4.44140625" style="54" customWidth="1"/>
    <col min="1758" max="1758" width="7.6640625" style="54" customWidth="1"/>
    <col min="1759" max="1759" width="15.33203125" style="54" customWidth="1"/>
    <col min="1760" max="1761" width="3.6640625" style="54" customWidth="1"/>
    <col min="1762" max="1762" width="13.6640625" style="54" customWidth="1"/>
    <col min="1763" max="1763" width="2.6640625" style="54" customWidth="1"/>
    <col min="1764" max="1764" width="7.33203125" style="54" customWidth="1"/>
    <col min="1765" max="1765" width="4.6640625" style="54" customWidth="1"/>
    <col min="1766" max="1766" width="5.6640625" style="54" customWidth="1"/>
    <col min="1767" max="1767" width="38.33203125" style="54" customWidth="1"/>
    <col min="1768" max="1768" width="2.33203125" style="54" customWidth="1"/>
    <col min="1769" max="1769" width="5" style="54" customWidth="1"/>
    <col min="1770" max="1770" width="9.6640625" style="54" customWidth="1"/>
    <col min="1771" max="1771" width="4.44140625" style="54" customWidth="1"/>
    <col min="1772" max="1772" width="15" style="54" customWidth="1"/>
    <col min="1773" max="1773" width="3.44140625" style="54" customWidth="1"/>
    <col min="1774" max="2011" width="8.6640625" style="54"/>
    <col min="2012" max="2012" width="2.6640625" style="54" customWidth="1"/>
    <col min="2013" max="2013" width="4.44140625" style="54" customWidth="1"/>
    <col min="2014" max="2014" width="7.6640625" style="54" customWidth="1"/>
    <col min="2015" max="2015" width="15.33203125" style="54" customWidth="1"/>
    <col min="2016" max="2017" width="3.6640625" style="54" customWidth="1"/>
    <col min="2018" max="2018" width="13.6640625" style="54" customWidth="1"/>
    <col min="2019" max="2019" width="2.6640625" style="54" customWidth="1"/>
    <col min="2020" max="2020" width="7.33203125" style="54" customWidth="1"/>
    <col min="2021" max="2021" width="4.6640625" style="54" customWidth="1"/>
    <col min="2022" max="2022" width="5.6640625" style="54" customWidth="1"/>
    <col min="2023" max="2023" width="38.33203125" style="54" customWidth="1"/>
    <col min="2024" max="2024" width="2.33203125" style="54" customWidth="1"/>
    <col min="2025" max="2025" width="5" style="54" customWidth="1"/>
    <col min="2026" max="2026" width="9.6640625" style="54" customWidth="1"/>
    <col min="2027" max="2027" width="4.44140625" style="54" customWidth="1"/>
    <col min="2028" max="2028" width="15" style="54" customWidth="1"/>
    <col min="2029" max="2029" width="3.44140625" style="54" customWidth="1"/>
    <col min="2030" max="2267" width="8.6640625" style="54"/>
    <col min="2268" max="2268" width="2.6640625" style="54" customWidth="1"/>
    <col min="2269" max="2269" width="4.44140625" style="54" customWidth="1"/>
    <col min="2270" max="2270" width="7.6640625" style="54" customWidth="1"/>
    <col min="2271" max="2271" width="15.33203125" style="54" customWidth="1"/>
    <col min="2272" max="2273" width="3.6640625" style="54" customWidth="1"/>
    <col min="2274" max="2274" width="13.6640625" style="54" customWidth="1"/>
    <col min="2275" max="2275" width="2.6640625" style="54" customWidth="1"/>
    <col min="2276" max="2276" width="7.33203125" style="54" customWidth="1"/>
    <col min="2277" max="2277" width="4.6640625" style="54" customWidth="1"/>
    <col min="2278" max="2278" width="5.6640625" style="54" customWidth="1"/>
    <col min="2279" max="2279" width="38.33203125" style="54" customWidth="1"/>
    <col min="2280" max="2280" width="2.33203125" style="54" customWidth="1"/>
    <col min="2281" max="2281" width="5" style="54" customWidth="1"/>
    <col min="2282" max="2282" width="9.6640625" style="54" customWidth="1"/>
    <col min="2283" max="2283" width="4.44140625" style="54" customWidth="1"/>
    <col min="2284" max="2284" width="15" style="54" customWidth="1"/>
    <col min="2285" max="2285" width="3.44140625" style="54" customWidth="1"/>
    <col min="2286" max="2523" width="8.6640625" style="54"/>
    <col min="2524" max="2524" width="2.6640625" style="54" customWidth="1"/>
    <col min="2525" max="2525" width="4.44140625" style="54" customWidth="1"/>
    <col min="2526" max="2526" width="7.6640625" style="54" customWidth="1"/>
    <col min="2527" max="2527" width="15.33203125" style="54" customWidth="1"/>
    <col min="2528" max="2529" width="3.6640625" style="54" customWidth="1"/>
    <col min="2530" max="2530" width="13.6640625" style="54" customWidth="1"/>
    <col min="2531" max="2531" width="2.6640625" style="54" customWidth="1"/>
    <col min="2532" max="2532" width="7.33203125" style="54" customWidth="1"/>
    <col min="2533" max="2533" width="4.6640625" style="54" customWidth="1"/>
    <col min="2534" max="2534" width="5.6640625" style="54" customWidth="1"/>
    <col min="2535" max="2535" width="38.33203125" style="54" customWidth="1"/>
    <col min="2536" max="2536" width="2.33203125" style="54" customWidth="1"/>
    <col min="2537" max="2537" width="5" style="54" customWidth="1"/>
    <col min="2538" max="2538" width="9.6640625" style="54" customWidth="1"/>
    <col min="2539" max="2539" width="4.44140625" style="54" customWidth="1"/>
    <col min="2540" max="2540" width="15" style="54" customWidth="1"/>
    <col min="2541" max="2541" width="3.44140625" style="54" customWidth="1"/>
    <col min="2542" max="2779" width="8.6640625" style="54"/>
    <col min="2780" max="2780" width="2.6640625" style="54" customWidth="1"/>
    <col min="2781" max="2781" width="4.44140625" style="54" customWidth="1"/>
    <col min="2782" max="2782" width="7.6640625" style="54" customWidth="1"/>
    <col min="2783" max="2783" width="15.33203125" style="54" customWidth="1"/>
    <col min="2784" max="2785" width="3.6640625" style="54" customWidth="1"/>
    <col min="2786" max="2786" width="13.6640625" style="54" customWidth="1"/>
    <col min="2787" max="2787" width="2.6640625" style="54" customWidth="1"/>
    <col min="2788" max="2788" width="7.33203125" style="54" customWidth="1"/>
    <col min="2789" max="2789" width="4.6640625" style="54" customWidth="1"/>
    <col min="2790" max="2790" width="5.6640625" style="54" customWidth="1"/>
    <col min="2791" max="2791" width="38.33203125" style="54" customWidth="1"/>
    <col min="2792" max="2792" width="2.33203125" style="54" customWidth="1"/>
    <col min="2793" max="2793" width="5" style="54" customWidth="1"/>
    <col min="2794" max="2794" width="9.6640625" style="54" customWidth="1"/>
    <col min="2795" max="2795" width="4.44140625" style="54" customWidth="1"/>
    <col min="2796" max="2796" width="15" style="54" customWidth="1"/>
    <col min="2797" max="2797" width="3.44140625" style="54" customWidth="1"/>
    <col min="2798" max="3035" width="8.6640625" style="54"/>
    <col min="3036" max="3036" width="2.6640625" style="54" customWidth="1"/>
    <col min="3037" max="3037" width="4.44140625" style="54" customWidth="1"/>
    <col min="3038" max="3038" width="7.6640625" style="54" customWidth="1"/>
    <col min="3039" max="3039" width="15.33203125" style="54" customWidth="1"/>
    <col min="3040" max="3041" width="3.6640625" style="54" customWidth="1"/>
    <col min="3042" max="3042" width="13.6640625" style="54" customWidth="1"/>
    <col min="3043" max="3043" width="2.6640625" style="54" customWidth="1"/>
    <col min="3044" max="3044" width="7.33203125" style="54" customWidth="1"/>
    <col min="3045" max="3045" width="4.6640625" style="54" customWidth="1"/>
    <col min="3046" max="3046" width="5.6640625" style="54" customWidth="1"/>
    <col min="3047" max="3047" width="38.33203125" style="54" customWidth="1"/>
    <col min="3048" max="3048" width="2.33203125" style="54" customWidth="1"/>
    <col min="3049" max="3049" width="5" style="54" customWidth="1"/>
    <col min="3050" max="3050" width="9.6640625" style="54" customWidth="1"/>
    <col min="3051" max="3051" width="4.44140625" style="54" customWidth="1"/>
    <col min="3052" max="3052" width="15" style="54" customWidth="1"/>
    <col min="3053" max="3053" width="3.44140625" style="54" customWidth="1"/>
    <col min="3054" max="3291" width="8.6640625" style="54"/>
    <col min="3292" max="3292" width="2.6640625" style="54" customWidth="1"/>
    <col min="3293" max="3293" width="4.44140625" style="54" customWidth="1"/>
    <col min="3294" max="3294" width="7.6640625" style="54" customWidth="1"/>
    <col min="3295" max="3295" width="15.33203125" style="54" customWidth="1"/>
    <col min="3296" max="3297" width="3.6640625" style="54" customWidth="1"/>
    <col min="3298" max="3298" width="13.6640625" style="54" customWidth="1"/>
    <col min="3299" max="3299" width="2.6640625" style="54" customWidth="1"/>
    <col min="3300" max="3300" width="7.33203125" style="54" customWidth="1"/>
    <col min="3301" max="3301" width="4.6640625" style="54" customWidth="1"/>
    <col min="3302" max="3302" width="5.6640625" style="54" customWidth="1"/>
    <col min="3303" max="3303" width="38.33203125" style="54" customWidth="1"/>
    <col min="3304" max="3304" width="2.33203125" style="54" customWidth="1"/>
    <col min="3305" max="3305" width="5" style="54" customWidth="1"/>
    <col min="3306" max="3306" width="9.6640625" style="54" customWidth="1"/>
    <col min="3307" max="3307" width="4.44140625" style="54" customWidth="1"/>
    <col min="3308" max="3308" width="15" style="54" customWidth="1"/>
    <col min="3309" max="3309" width="3.44140625" style="54" customWidth="1"/>
    <col min="3310" max="3547" width="8.6640625" style="54"/>
    <col min="3548" max="3548" width="2.6640625" style="54" customWidth="1"/>
    <col min="3549" max="3549" width="4.44140625" style="54" customWidth="1"/>
    <col min="3550" max="3550" width="7.6640625" style="54" customWidth="1"/>
    <col min="3551" max="3551" width="15.33203125" style="54" customWidth="1"/>
    <col min="3552" max="3553" width="3.6640625" style="54" customWidth="1"/>
    <col min="3554" max="3554" width="13.6640625" style="54" customWidth="1"/>
    <col min="3555" max="3555" width="2.6640625" style="54" customWidth="1"/>
    <col min="3556" max="3556" width="7.33203125" style="54" customWidth="1"/>
    <col min="3557" max="3557" width="4.6640625" style="54" customWidth="1"/>
    <col min="3558" max="3558" width="5.6640625" style="54" customWidth="1"/>
    <col min="3559" max="3559" width="38.33203125" style="54" customWidth="1"/>
    <col min="3560" max="3560" width="2.33203125" style="54" customWidth="1"/>
    <col min="3561" max="3561" width="5" style="54" customWidth="1"/>
    <col min="3562" max="3562" width="9.6640625" style="54" customWidth="1"/>
    <col min="3563" max="3563" width="4.44140625" style="54" customWidth="1"/>
    <col min="3564" max="3564" width="15" style="54" customWidth="1"/>
    <col min="3565" max="3565" width="3.44140625" style="54" customWidth="1"/>
    <col min="3566" max="3803" width="8.6640625" style="54"/>
    <col min="3804" max="3804" width="2.6640625" style="54" customWidth="1"/>
    <col min="3805" max="3805" width="4.44140625" style="54" customWidth="1"/>
    <col min="3806" max="3806" width="7.6640625" style="54" customWidth="1"/>
    <col min="3807" max="3807" width="15.33203125" style="54" customWidth="1"/>
    <col min="3808" max="3809" width="3.6640625" style="54" customWidth="1"/>
    <col min="3810" max="3810" width="13.6640625" style="54" customWidth="1"/>
    <col min="3811" max="3811" width="2.6640625" style="54" customWidth="1"/>
    <col min="3812" max="3812" width="7.33203125" style="54" customWidth="1"/>
    <col min="3813" max="3813" width="4.6640625" style="54" customWidth="1"/>
    <col min="3814" max="3814" width="5.6640625" style="54" customWidth="1"/>
    <col min="3815" max="3815" width="38.33203125" style="54" customWidth="1"/>
    <col min="3816" max="3816" width="2.33203125" style="54" customWidth="1"/>
    <col min="3817" max="3817" width="5" style="54" customWidth="1"/>
    <col min="3818" max="3818" width="9.6640625" style="54" customWidth="1"/>
    <col min="3819" max="3819" width="4.44140625" style="54" customWidth="1"/>
    <col min="3820" max="3820" width="15" style="54" customWidth="1"/>
    <col min="3821" max="3821" width="3.44140625" style="54" customWidth="1"/>
    <col min="3822" max="4059" width="8.6640625" style="54"/>
    <col min="4060" max="4060" width="2.6640625" style="54" customWidth="1"/>
    <col min="4061" max="4061" width="4.44140625" style="54" customWidth="1"/>
    <col min="4062" max="4062" width="7.6640625" style="54" customWidth="1"/>
    <col min="4063" max="4063" width="15.33203125" style="54" customWidth="1"/>
    <col min="4064" max="4065" width="3.6640625" style="54" customWidth="1"/>
    <col min="4066" max="4066" width="13.6640625" style="54" customWidth="1"/>
    <col min="4067" max="4067" width="2.6640625" style="54" customWidth="1"/>
    <col min="4068" max="4068" width="7.33203125" style="54" customWidth="1"/>
    <col min="4069" max="4069" width="4.6640625" style="54" customWidth="1"/>
    <col min="4070" max="4070" width="5.6640625" style="54" customWidth="1"/>
    <col min="4071" max="4071" width="38.33203125" style="54" customWidth="1"/>
    <col min="4072" max="4072" width="2.33203125" style="54" customWidth="1"/>
    <col min="4073" max="4073" width="5" style="54" customWidth="1"/>
    <col min="4074" max="4074" width="9.6640625" style="54" customWidth="1"/>
    <col min="4075" max="4075" width="4.44140625" style="54" customWidth="1"/>
    <col min="4076" max="4076" width="15" style="54" customWidth="1"/>
    <col min="4077" max="4077" width="3.44140625" style="54" customWidth="1"/>
    <col min="4078" max="4315" width="8.6640625" style="54"/>
    <col min="4316" max="4316" width="2.6640625" style="54" customWidth="1"/>
    <col min="4317" max="4317" width="4.44140625" style="54" customWidth="1"/>
    <col min="4318" max="4318" width="7.6640625" style="54" customWidth="1"/>
    <col min="4319" max="4319" width="15.33203125" style="54" customWidth="1"/>
    <col min="4320" max="4321" width="3.6640625" style="54" customWidth="1"/>
    <col min="4322" max="4322" width="13.6640625" style="54" customWidth="1"/>
    <col min="4323" max="4323" width="2.6640625" style="54" customWidth="1"/>
    <col min="4324" max="4324" width="7.33203125" style="54" customWidth="1"/>
    <col min="4325" max="4325" width="4.6640625" style="54" customWidth="1"/>
    <col min="4326" max="4326" width="5.6640625" style="54" customWidth="1"/>
    <col min="4327" max="4327" width="38.33203125" style="54" customWidth="1"/>
    <col min="4328" max="4328" width="2.33203125" style="54" customWidth="1"/>
    <col min="4329" max="4329" width="5" style="54" customWidth="1"/>
    <col min="4330" max="4330" width="9.6640625" style="54" customWidth="1"/>
    <col min="4331" max="4331" width="4.44140625" style="54" customWidth="1"/>
    <col min="4332" max="4332" width="15" style="54" customWidth="1"/>
    <col min="4333" max="4333" width="3.44140625" style="54" customWidth="1"/>
    <col min="4334" max="4571" width="8.6640625" style="54"/>
    <col min="4572" max="4572" width="2.6640625" style="54" customWidth="1"/>
    <col min="4573" max="4573" width="4.44140625" style="54" customWidth="1"/>
    <col min="4574" max="4574" width="7.6640625" style="54" customWidth="1"/>
    <col min="4575" max="4575" width="15.33203125" style="54" customWidth="1"/>
    <col min="4576" max="4577" width="3.6640625" style="54" customWidth="1"/>
    <col min="4578" max="4578" width="13.6640625" style="54" customWidth="1"/>
    <col min="4579" max="4579" width="2.6640625" style="54" customWidth="1"/>
    <col min="4580" max="4580" width="7.33203125" style="54" customWidth="1"/>
    <col min="4581" max="4581" width="4.6640625" style="54" customWidth="1"/>
    <col min="4582" max="4582" width="5.6640625" style="54" customWidth="1"/>
    <col min="4583" max="4583" width="38.33203125" style="54" customWidth="1"/>
    <col min="4584" max="4584" width="2.33203125" style="54" customWidth="1"/>
    <col min="4585" max="4585" width="5" style="54" customWidth="1"/>
    <col min="4586" max="4586" width="9.6640625" style="54" customWidth="1"/>
    <col min="4587" max="4587" width="4.44140625" style="54" customWidth="1"/>
    <col min="4588" max="4588" width="15" style="54" customWidth="1"/>
    <col min="4589" max="4589" width="3.44140625" style="54" customWidth="1"/>
    <col min="4590" max="4827" width="8.6640625" style="54"/>
    <col min="4828" max="4828" width="2.6640625" style="54" customWidth="1"/>
    <col min="4829" max="4829" width="4.44140625" style="54" customWidth="1"/>
    <col min="4830" max="4830" width="7.6640625" style="54" customWidth="1"/>
    <col min="4831" max="4831" width="15.33203125" style="54" customWidth="1"/>
    <col min="4832" max="4833" width="3.6640625" style="54" customWidth="1"/>
    <col min="4834" max="4834" width="13.6640625" style="54" customWidth="1"/>
    <col min="4835" max="4835" width="2.6640625" style="54" customWidth="1"/>
    <col min="4836" max="4836" width="7.33203125" style="54" customWidth="1"/>
    <col min="4837" max="4837" width="4.6640625" style="54" customWidth="1"/>
    <col min="4838" max="4838" width="5.6640625" style="54" customWidth="1"/>
    <col min="4839" max="4839" width="38.33203125" style="54" customWidth="1"/>
    <col min="4840" max="4840" width="2.33203125" style="54" customWidth="1"/>
    <col min="4841" max="4841" width="5" style="54" customWidth="1"/>
    <col min="4842" max="4842" width="9.6640625" style="54" customWidth="1"/>
    <col min="4843" max="4843" width="4.44140625" style="54" customWidth="1"/>
    <col min="4844" max="4844" width="15" style="54" customWidth="1"/>
    <col min="4845" max="4845" width="3.44140625" style="54" customWidth="1"/>
    <col min="4846" max="5083" width="8.6640625" style="54"/>
    <col min="5084" max="5084" width="2.6640625" style="54" customWidth="1"/>
    <col min="5085" max="5085" width="4.44140625" style="54" customWidth="1"/>
    <col min="5086" max="5086" width="7.6640625" style="54" customWidth="1"/>
    <col min="5087" max="5087" width="15.33203125" style="54" customWidth="1"/>
    <col min="5088" max="5089" width="3.6640625" style="54" customWidth="1"/>
    <col min="5090" max="5090" width="13.6640625" style="54" customWidth="1"/>
    <col min="5091" max="5091" width="2.6640625" style="54" customWidth="1"/>
    <col min="5092" max="5092" width="7.33203125" style="54" customWidth="1"/>
    <col min="5093" max="5093" width="4.6640625" style="54" customWidth="1"/>
    <col min="5094" max="5094" width="5.6640625" style="54" customWidth="1"/>
    <col min="5095" max="5095" width="38.33203125" style="54" customWidth="1"/>
    <col min="5096" max="5096" width="2.33203125" style="54" customWidth="1"/>
    <col min="5097" max="5097" width="5" style="54" customWidth="1"/>
    <col min="5098" max="5098" width="9.6640625" style="54" customWidth="1"/>
    <col min="5099" max="5099" width="4.44140625" style="54" customWidth="1"/>
    <col min="5100" max="5100" width="15" style="54" customWidth="1"/>
    <col min="5101" max="5101" width="3.44140625" style="54" customWidth="1"/>
    <col min="5102" max="5339" width="8.6640625" style="54"/>
    <col min="5340" max="5340" width="2.6640625" style="54" customWidth="1"/>
    <col min="5341" max="5341" width="4.44140625" style="54" customWidth="1"/>
    <col min="5342" max="5342" width="7.6640625" style="54" customWidth="1"/>
    <col min="5343" max="5343" width="15.33203125" style="54" customWidth="1"/>
    <col min="5344" max="5345" width="3.6640625" style="54" customWidth="1"/>
    <col min="5346" max="5346" width="13.6640625" style="54" customWidth="1"/>
    <col min="5347" max="5347" width="2.6640625" style="54" customWidth="1"/>
    <col min="5348" max="5348" width="7.33203125" style="54" customWidth="1"/>
    <col min="5349" max="5349" width="4.6640625" style="54" customWidth="1"/>
    <col min="5350" max="5350" width="5.6640625" style="54" customWidth="1"/>
    <col min="5351" max="5351" width="38.33203125" style="54" customWidth="1"/>
    <col min="5352" max="5352" width="2.33203125" style="54" customWidth="1"/>
    <col min="5353" max="5353" width="5" style="54" customWidth="1"/>
    <col min="5354" max="5354" width="9.6640625" style="54" customWidth="1"/>
    <col min="5355" max="5355" width="4.44140625" style="54" customWidth="1"/>
    <col min="5356" max="5356" width="15" style="54" customWidth="1"/>
    <col min="5357" max="5357" width="3.44140625" style="54" customWidth="1"/>
    <col min="5358" max="5595" width="8.6640625" style="54"/>
    <col min="5596" max="5596" width="2.6640625" style="54" customWidth="1"/>
    <col min="5597" max="5597" width="4.44140625" style="54" customWidth="1"/>
    <col min="5598" max="5598" width="7.6640625" style="54" customWidth="1"/>
    <col min="5599" max="5599" width="15.33203125" style="54" customWidth="1"/>
    <col min="5600" max="5601" width="3.6640625" style="54" customWidth="1"/>
    <col min="5602" max="5602" width="13.6640625" style="54" customWidth="1"/>
    <col min="5603" max="5603" width="2.6640625" style="54" customWidth="1"/>
    <col min="5604" max="5604" width="7.33203125" style="54" customWidth="1"/>
    <col min="5605" max="5605" width="4.6640625" style="54" customWidth="1"/>
    <col min="5606" max="5606" width="5.6640625" style="54" customWidth="1"/>
    <col min="5607" max="5607" width="38.33203125" style="54" customWidth="1"/>
    <col min="5608" max="5608" width="2.33203125" style="54" customWidth="1"/>
    <col min="5609" max="5609" width="5" style="54" customWidth="1"/>
    <col min="5610" max="5610" width="9.6640625" style="54" customWidth="1"/>
    <col min="5611" max="5611" width="4.44140625" style="54" customWidth="1"/>
    <col min="5612" max="5612" width="15" style="54" customWidth="1"/>
    <col min="5613" max="5613" width="3.44140625" style="54" customWidth="1"/>
    <col min="5614" max="5851" width="8.6640625" style="54"/>
    <col min="5852" max="5852" width="2.6640625" style="54" customWidth="1"/>
    <col min="5853" max="5853" width="4.44140625" style="54" customWidth="1"/>
    <col min="5854" max="5854" width="7.6640625" style="54" customWidth="1"/>
    <col min="5855" max="5855" width="15.33203125" style="54" customWidth="1"/>
    <col min="5856" max="5857" width="3.6640625" style="54" customWidth="1"/>
    <col min="5858" max="5858" width="13.6640625" style="54" customWidth="1"/>
    <col min="5859" max="5859" width="2.6640625" style="54" customWidth="1"/>
    <col min="5860" max="5860" width="7.33203125" style="54" customWidth="1"/>
    <col min="5861" max="5861" width="4.6640625" style="54" customWidth="1"/>
    <col min="5862" max="5862" width="5.6640625" style="54" customWidth="1"/>
    <col min="5863" max="5863" width="38.33203125" style="54" customWidth="1"/>
    <col min="5864" max="5864" width="2.33203125" style="54" customWidth="1"/>
    <col min="5865" max="5865" width="5" style="54" customWidth="1"/>
    <col min="5866" max="5866" width="9.6640625" style="54" customWidth="1"/>
    <col min="5867" max="5867" width="4.44140625" style="54" customWidth="1"/>
    <col min="5868" max="5868" width="15" style="54" customWidth="1"/>
    <col min="5869" max="5869" width="3.44140625" style="54" customWidth="1"/>
    <col min="5870" max="6107" width="8.6640625" style="54"/>
    <col min="6108" max="6108" width="2.6640625" style="54" customWidth="1"/>
    <col min="6109" max="6109" width="4.44140625" style="54" customWidth="1"/>
    <col min="6110" max="6110" width="7.6640625" style="54" customWidth="1"/>
    <col min="6111" max="6111" width="15.33203125" style="54" customWidth="1"/>
    <col min="6112" max="6113" width="3.6640625" style="54" customWidth="1"/>
    <col min="6114" max="6114" width="13.6640625" style="54" customWidth="1"/>
    <col min="6115" max="6115" width="2.6640625" style="54" customWidth="1"/>
    <col min="6116" max="6116" width="7.33203125" style="54" customWidth="1"/>
    <col min="6117" max="6117" width="4.6640625" style="54" customWidth="1"/>
    <col min="6118" max="6118" width="5.6640625" style="54" customWidth="1"/>
    <col min="6119" max="6119" width="38.33203125" style="54" customWidth="1"/>
    <col min="6120" max="6120" width="2.33203125" style="54" customWidth="1"/>
    <col min="6121" max="6121" width="5" style="54" customWidth="1"/>
    <col min="6122" max="6122" width="9.6640625" style="54" customWidth="1"/>
    <col min="6123" max="6123" width="4.44140625" style="54" customWidth="1"/>
    <col min="6124" max="6124" width="15" style="54" customWidth="1"/>
    <col min="6125" max="6125" width="3.44140625" style="54" customWidth="1"/>
    <col min="6126" max="6363" width="8.6640625" style="54"/>
    <col min="6364" max="6364" width="2.6640625" style="54" customWidth="1"/>
    <col min="6365" max="6365" width="4.44140625" style="54" customWidth="1"/>
    <col min="6366" max="6366" width="7.6640625" style="54" customWidth="1"/>
    <col min="6367" max="6367" width="15.33203125" style="54" customWidth="1"/>
    <col min="6368" max="6369" width="3.6640625" style="54" customWidth="1"/>
    <col min="6370" max="6370" width="13.6640625" style="54" customWidth="1"/>
    <col min="6371" max="6371" width="2.6640625" style="54" customWidth="1"/>
    <col min="6372" max="6372" width="7.33203125" style="54" customWidth="1"/>
    <col min="6373" max="6373" width="4.6640625" style="54" customWidth="1"/>
    <col min="6374" max="6374" width="5.6640625" style="54" customWidth="1"/>
    <col min="6375" max="6375" width="38.33203125" style="54" customWidth="1"/>
    <col min="6376" max="6376" width="2.33203125" style="54" customWidth="1"/>
    <col min="6377" max="6377" width="5" style="54" customWidth="1"/>
    <col min="6378" max="6378" width="9.6640625" style="54" customWidth="1"/>
    <col min="6379" max="6379" width="4.44140625" style="54" customWidth="1"/>
    <col min="6380" max="6380" width="15" style="54" customWidth="1"/>
    <col min="6381" max="6381" width="3.44140625" style="54" customWidth="1"/>
    <col min="6382" max="6619" width="8.6640625" style="54"/>
    <col min="6620" max="6620" width="2.6640625" style="54" customWidth="1"/>
    <col min="6621" max="6621" width="4.44140625" style="54" customWidth="1"/>
    <col min="6622" max="6622" width="7.6640625" style="54" customWidth="1"/>
    <col min="6623" max="6623" width="15.33203125" style="54" customWidth="1"/>
    <col min="6624" max="6625" width="3.6640625" style="54" customWidth="1"/>
    <col min="6626" max="6626" width="13.6640625" style="54" customWidth="1"/>
    <col min="6627" max="6627" width="2.6640625" style="54" customWidth="1"/>
    <col min="6628" max="6628" width="7.33203125" style="54" customWidth="1"/>
    <col min="6629" max="6629" width="4.6640625" style="54" customWidth="1"/>
    <col min="6630" max="6630" width="5.6640625" style="54" customWidth="1"/>
    <col min="6631" max="6631" width="38.33203125" style="54" customWidth="1"/>
    <col min="6632" max="6632" width="2.33203125" style="54" customWidth="1"/>
    <col min="6633" max="6633" width="5" style="54" customWidth="1"/>
    <col min="6634" max="6634" width="9.6640625" style="54" customWidth="1"/>
    <col min="6635" max="6635" width="4.44140625" style="54" customWidth="1"/>
    <col min="6636" max="6636" width="15" style="54" customWidth="1"/>
    <col min="6637" max="6637" width="3.44140625" style="54" customWidth="1"/>
    <col min="6638" max="6875" width="8.6640625" style="54"/>
    <col min="6876" max="6876" width="2.6640625" style="54" customWidth="1"/>
    <col min="6877" max="6877" width="4.44140625" style="54" customWidth="1"/>
    <col min="6878" max="6878" width="7.6640625" style="54" customWidth="1"/>
    <col min="6879" max="6879" width="15.33203125" style="54" customWidth="1"/>
    <col min="6880" max="6881" width="3.6640625" style="54" customWidth="1"/>
    <col min="6882" max="6882" width="13.6640625" style="54" customWidth="1"/>
    <col min="6883" max="6883" width="2.6640625" style="54" customWidth="1"/>
    <col min="6884" max="6884" width="7.33203125" style="54" customWidth="1"/>
    <col min="6885" max="6885" width="4.6640625" style="54" customWidth="1"/>
    <col min="6886" max="6886" width="5.6640625" style="54" customWidth="1"/>
    <col min="6887" max="6887" width="38.33203125" style="54" customWidth="1"/>
    <col min="6888" max="6888" width="2.33203125" style="54" customWidth="1"/>
    <col min="6889" max="6889" width="5" style="54" customWidth="1"/>
    <col min="6890" max="6890" width="9.6640625" style="54" customWidth="1"/>
    <col min="6891" max="6891" width="4.44140625" style="54" customWidth="1"/>
    <col min="6892" max="6892" width="15" style="54" customWidth="1"/>
    <col min="6893" max="6893" width="3.44140625" style="54" customWidth="1"/>
    <col min="6894" max="7131" width="8.6640625" style="54"/>
    <col min="7132" max="7132" width="2.6640625" style="54" customWidth="1"/>
    <col min="7133" max="7133" width="4.44140625" style="54" customWidth="1"/>
    <col min="7134" max="7134" width="7.6640625" style="54" customWidth="1"/>
    <col min="7135" max="7135" width="15.33203125" style="54" customWidth="1"/>
    <col min="7136" max="7137" width="3.6640625" style="54" customWidth="1"/>
    <col min="7138" max="7138" width="13.6640625" style="54" customWidth="1"/>
    <col min="7139" max="7139" width="2.6640625" style="54" customWidth="1"/>
    <col min="7140" max="7140" width="7.33203125" style="54" customWidth="1"/>
    <col min="7141" max="7141" width="4.6640625" style="54" customWidth="1"/>
    <col min="7142" max="7142" width="5.6640625" style="54" customWidth="1"/>
    <col min="7143" max="7143" width="38.33203125" style="54" customWidth="1"/>
    <col min="7144" max="7144" width="2.33203125" style="54" customWidth="1"/>
    <col min="7145" max="7145" width="5" style="54" customWidth="1"/>
    <col min="7146" max="7146" width="9.6640625" style="54" customWidth="1"/>
    <col min="7147" max="7147" width="4.44140625" style="54" customWidth="1"/>
    <col min="7148" max="7148" width="15" style="54" customWidth="1"/>
    <col min="7149" max="7149" width="3.44140625" style="54" customWidth="1"/>
    <col min="7150" max="7387" width="8.6640625" style="54"/>
    <col min="7388" max="7388" width="2.6640625" style="54" customWidth="1"/>
    <col min="7389" max="7389" width="4.44140625" style="54" customWidth="1"/>
    <col min="7390" max="7390" width="7.6640625" style="54" customWidth="1"/>
    <col min="7391" max="7391" width="15.33203125" style="54" customWidth="1"/>
    <col min="7392" max="7393" width="3.6640625" style="54" customWidth="1"/>
    <col min="7394" max="7394" width="13.6640625" style="54" customWidth="1"/>
    <col min="7395" max="7395" width="2.6640625" style="54" customWidth="1"/>
    <col min="7396" max="7396" width="7.33203125" style="54" customWidth="1"/>
    <col min="7397" max="7397" width="4.6640625" style="54" customWidth="1"/>
    <col min="7398" max="7398" width="5.6640625" style="54" customWidth="1"/>
    <col min="7399" max="7399" width="38.33203125" style="54" customWidth="1"/>
    <col min="7400" max="7400" width="2.33203125" style="54" customWidth="1"/>
    <col min="7401" max="7401" width="5" style="54" customWidth="1"/>
    <col min="7402" max="7402" width="9.6640625" style="54" customWidth="1"/>
    <col min="7403" max="7403" width="4.44140625" style="54" customWidth="1"/>
    <col min="7404" max="7404" width="15" style="54" customWidth="1"/>
    <col min="7405" max="7405" width="3.44140625" style="54" customWidth="1"/>
    <col min="7406" max="7643" width="8.6640625" style="54"/>
    <col min="7644" max="7644" width="2.6640625" style="54" customWidth="1"/>
    <col min="7645" max="7645" width="4.44140625" style="54" customWidth="1"/>
    <col min="7646" max="7646" width="7.6640625" style="54" customWidth="1"/>
    <col min="7647" max="7647" width="15.33203125" style="54" customWidth="1"/>
    <col min="7648" max="7649" width="3.6640625" style="54" customWidth="1"/>
    <col min="7650" max="7650" width="13.6640625" style="54" customWidth="1"/>
    <col min="7651" max="7651" width="2.6640625" style="54" customWidth="1"/>
    <col min="7652" max="7652" width="7.33203125" style="54" customWidth="1"/>
    <col min="7653" max="7653" width="4.6640625" style="54" customWidth="1"/>
    <col min="7654" max="7654" width="5.6640625" style="54" customWidth="1"/>
    <col min="7655" max="7655" width="38.33203125" style="54" customWidth="1"/>
    <col min="7656" max="7656" width="2.33203125" style="54" customWidth="1"/>
    <col min="7657" max="7657" width="5" style="54" customWidth="1"/>
    <col min="7658" max="7658" width="9.6640625" style="54" customWidth="1"/>
    <col min="7659" max="7659" width="4.44140625" style="54" customWidth="1"/>
    <col min="7660" max="7660" width="15" style="54" customWidth="1"/>
    <col min="7661" max="7661" width="3.44140625" style="54" customWidth="1"/>
    <col min="7662" max="7899" width="8.6640625" style="54"/>
    <col min="7900" max="7900" width="2.6640625" style="54" customWidth="1"/>
    <col min="7901" max="7901" width="4.44140625" style="54" customWidth="1"/>
    <col min="7902" max="7902" width="7.6640625" style="54" customWidth="1"/>
    <col min="7903" max="7903" width="15.33203125" style="54" customWidth="1"/>
    <col min="7904" max="7905" width="3.6640625" style="54" customWidth="1"/>
    <col min="7906" max="7906" width="13.6640625" style="54" customWidth="1"/>
    <col min="7907" max="7907" width="2.6640625" style="54" customWidth="1"/>
    <col min="7908" max="7908" width="7.33203125" style="54" customWidth="1"/>
    <col min="7909" max="7909" width="4.6640625" style="54" customWidth="1"/>
    <col min="7910" max="7910" width="5.6640625" style="54" customWidth="1"/>
    <col min="7911" max="7911" width="38.33203125" style="54" customWidth="1"/>
    <col min="7912" max="7912" width="2.33203125" style="54" customWidth="1"/>
    <col min="7913" max="7913" width="5" style="54" customWidth="1"/>
    <col min="7914" max="7914" width="9.6640625" style="54" customWidth="1"/>
    <col min="7915" max="7915" width="4.44140625" style="54" customWidth="1"/>
    <col min="7916" max="7916" width="15" style="54" customWidth="1"/>
    <col min="7917" max="7917" width="3.44140625" style="54" customWidth="1"/>
    <col min="7918" max="8155" width="8.6640625" style="54"/>
    <col min="8156" max="8156" width="2.6640625" style="54" customWidth="1"/>
    <col min="8157" max="8157" width="4.44140625" style="54" customWidth="1"/>
    <col min="8158" max="8158" width="7.6640625" style="54" customWidth="1"/>
    <col min="8159" max="8159" width="15.33203125" style="54" customWidth="1"/>
    <col min="8160" max="8161" width="3.6640625" style="54" customWidth="1"/>
    <col min="8162" max="8162" width="13.6640625" style="54" customWidth="1"/>
    <col min="8163" max="8163" width="2.6640625" style="54" customWidth="1"/>
    <col min="8164" max="8164" width="7.33203125" style="54" customWidth="1"/>
    <col min="8165" max="8165" width="4.6640625" style="54" customWidth="1"/>
    <col min="8166" max="8166" width="5.6640625" style="54" customWidth="1"/>
    <col min="8167" max="8167" width="38.33203125" style="54" customWidth="1"/>
    <col min="8168" max="8168" width="2.33203125" style="54" customWidth="1"/>
    <col min="8169" max="8169" width="5" style="54" customWidth="1"/>
    <col min="8170" max="8170" width="9.6640625" style="54" customWidth="1"/>
    <col min="8171" max="8171" width="4.44140625" style="54" customWidth="1"/>
    <col min="8172" max="8172" width="15" style="54" customWidth="1"/>
    <col min="8173" max="8173" width="3.44140625" style="54" customWidth="1"/>
    <col min="8174" max="8411" width="8.6640625" style="54"/>
    <col min="8412" max="8412" width="2.6640625" style="54" customWidth="1"/>
    <col min="8413" max="8413" width="4.44140625" style="54" customWidth="1"/>
    <col min="8414" max="8414" width="7.6640625" style="54" customWidth="1"/>
    <col min="8415" max="8415" width="15.33203125" style="54" customWidth="1"/>
    <col min="8416" max="8417" width="3.6640625" style="54" customWidth="1"/>
    <col min="8418" max="8418" width="13.6640625" style="54" customWidth="1"/>
    <col min="8419" max="8419" width="2.6640625" style="54" customWidth="1"/>
    <col min="8420" max="8420" width="7.33203125" style="54" customWidth="1"/>
    <col min="8421" max="8421" width="4.6640625" style="54" customWidth="1"/>
    <col min="8422" max="8422" width="5.6640625" style="54" customWidth="1"/>
    <col min="8423" max="8423" width="38.33203125" style="54" customWidth="1"/>
    <col min="8424" max="8424" width="2.33203125" style="54" customWidth="1"/>
    <col min="8425" max="8425" width="5" style="54" customWidth="1"/>
    <col min="8426" max="8426" width="9.6640625" style="54" customWidth="1"/>
    <col min="8427" max="8427" width="4.44140625" style="54" customWidth="1"/>
    <col min="8428" max="8428" width="15" style="54" customWidth="1"/>
    <col min="8429" max="8429" width="3.44140625" style="54" customWidth="1"/>
    <col min="8430" max="8667" width="8.6640625" style="54"/>
    <col min="8668" max="8668" width="2.6640625" style="54" customWidth="1"/>
    <col min="8669" max="8669" width="4.44140625" style="54" customWidth="1"/>
    <col min="8670" max="8670" width="7.6640625" style="54" customWidth="1"/>
    <col min="8671" max="8671" width="15.33203125" style="54" customWidth="1"/>
    <col min="8672" max="8673" width="3.6640625" style="54" customWidth="1"/>
    <col min="8674" max="8674" width="13.6640625" style="54" customWidth="1"/>
    <col min="8675" max="8675" width="2.6640625" style="54" customWidth="1"/>
    <col min="8676" max="8676" width="7.33203125" style="54" customWidth="1"/>
    <col min="8677" max="8677" width="4.6640625" style="54" customWidth="1"/>
    <col min="8678" max="8678" width="5.6640625" style="54" customWidth="1"/>
    <col min="8679" max="8679" width="38.33203125" style="54" customWidth="1"/>
    <col min="8680" max="8680" width="2.33203125" style="54" customWidth="1"/>
    <col min="8681" max="8681" width="5" style="54" customWidth="1"/>
    <col min="8682" max="8682" width="9.6640625" style="54" customWidth="1"/>
    <col min="8683" max="8683" width="4.44140625" style="54" customWidth="1"/>
    <col min="8684" max="8684" width="15" style="54" customWidth="1"/>
    <col min="8685" max="8685" width="3.44140625" style="54" customWidth="1"/>
    <col min="8686" max="8923" width="8.6640625" style="54"/>
    <col min="8924" max="8924" width="2.6640625" style="54" customWidth="1"/>
    <col min="8925" max="8925" width="4.44140625" style="54" customWidth="1"/>
    <col min="8926" max="8926" width="7.6640625" style="54" customWidth="1"/>
    <col min="8927" max="8927" width="15.33203125" style="54" customWidth="1"/>
    <col min="8928" max="8929" width="3.6640625" style="54" customWidth="1"/>
    <col min="8930" max="8930" width="13.6640625" style="54" customWidth="1"/>
    <col min="8931" max="8931" width="2.6640625" style="54" customWidth="1"/>
    <col min="8932" max="8932" width="7.33203125" style="54" customWidth="1"/>
    <col min="8933" max="8933" width="4.6640625" style="54" customWidth="1"/>
    <col min="8934" max="8934" width="5.6640625" style="54" customWidth="1"/>
    <col min="8935" max="8935" width="38.33203125" style="54" customWidth="1"/>
    <col min="8936" max="8936" width="2.33203125" style="54" customWidth="1"/>
    <col min="8937" max="8937" width="5" style="54" customWidth="1"/>
    <col min="8938" max="8938" width="9.6640625" style="54" customWidth="1"/>
    <col min="8939" max="8939" width="4.44140625" style="54" customWidth="1"/>
    <col min="8940" max="8940" width="15" style="54" customWidth="1"/>
    <col min="8941" max="8941" width="3.44140625" style="54" customWidth="1"/>
    <col min="8942" max="9179" width="8.6640625" style="54"/>
    <col min="9180" max="9180" width="2.6640625" style="54" customWidth="1"/>
    <col min="9181" max="9181" width="4.44140625" style="54" customWidth="1"/>
    <col min="9182" max="9182" width="7.6640625" style="54" customWidth="1"/>
    <col min="9183" max="9183" width="15.33203125" style="54" customWidth="1"/>
    <col min="9184" max="9185" width="3.6640625" style="54" customWidth="1"/>
    <col min="9186" max="9186" width="13.6640625" style="54" customWidth="1"/>
    <col min="9187" max="9187" width="2.6640625" style="54" customWidth="1"/>
    <col min="9188" max="9188" width="7.33203125" style="54" customWidth="1"/>
    <col min="9189" max="9189" width="4.6640625" style="54" customWidth="1"/>
    <col min="9190" max="9190" width="5.6640625" style="54" customWidth="1"/>
    <col min="9191" max="9191" width="38.33203125" style="54" customWidth="1"/>
    <col min="9192" max="9192" width="2.33203125" style="54" customWidth="1"/>
    <col min="9193" max="9193" width="5" style="54" customWidth="1"/>
    <col min="9194" max="9194" width="9.6640625" style="54" customWidth="1"/>
    <col min="9195" max="9195" width="4.44140625" style="54" customWidth="1"/>
    <col min="9196" max="9196" width="15" style="54" customWidth="1"/>
    <col min="9197" max="9197" width="3.44140625" style="54" customWidth="1"/>
    <col min="9198" max="9435" width="8.6640625" style="54"/>
    <col min="9436" max="9436" width="2.6640625" style="54" customWidth="1"/>
    <col min="9437" max="9437" width="4.44140625" style="54" customWidth="1"/>
    <col min="9438" max="9438" width="7.6640625" style="54" customWidth="1"/>
    <col min="9439" max="9439" width="15.33203125" style="54" customWidth="1"/>
    <col min="9440" max="9441" width="3.6640625" style="54" customWidth="1"/>
    <col min="9442" max="9442" width="13.6640625" style="54" customWidth="1"/>
    <col min="9443" max="9443" width="2.6640625" style="54" customWidth="1"/>
    <col min="9444" max="9444" width="7.33203125" style="54" customWidth="1"/>
    <col min="9445" max="9445" width="4.6640625" style="54" customWidth="1"/>
    <col min="9446" max="9446" width="5.6640625" style="54" customWidth="1"/>
    <col min="9447" max="9447" width="38.33203125" style="54" customWidth="1"/>
    <col min="9448" max="9448" width="2.33203125" style="54" customWidth="1"/>
    <col min="9449" max="9449" width="5" style="54" customWidth="1"/>
    <col min="9450" max="9450" width="9.6640625" style="54" customWidth="1"/>
    <col min="9451" max="9451" width="4.44140625" style="54" customWidth="1"/>
    <col min="9452" max="9452" width="15" style="54" customWidth="1"/>
    <col min="9453" max="9453" width="3.44140625" style="54" customWidth="1"/>
    <col min="9454" max="9691" width="8.6640625" style="54"/>
    <col min="9692" max="9692" width="2.6640625" style="54" customWidth="1"/>
    <col min="9693" max="9693" width="4.44140625" style="54" customWidth="1"/>
    <col min="9694" max="9694" width="7.6640625" style="54" customWidth="1"/>
    <col min="9695" max="9695" width="15.33203125" style="54" customWidth="1"/>
    <col min="9696" max="9697" width="3.6640625" style="54" customWidth="1"/>
    <col min="9698" max="9698" width="13.6640625" style="54" customWidth="1"/>
    <col min="9699" max="9699" width="2.6640625" style="54" customWidth="1"/>
    <col min="9700" max="9700" width="7.33203125" style="54" customWidth="1"/>
    <col min="9701" max="9701" width="4.6640625" style="54" customWidth="1"/>
    <col min="9702" max="9702" width="5.6640625" style="54" customWidth="1"/>
    <col min="9703" max="9703" width="38.33203125" style="54" customWidth="1"/>
    <col min="9704" max="9704" width="2.33203125" style="54" customWidth="1"/>
    <col min="9705" max="9705" width="5" style="54" customWidth="1"/>
    <col min="9706" max="9706" width="9.6640625" style="54" customWidth="1"/>
    <col min="9707" max="9707" width="4.44140625" style="54" customWidth="1"/>
    <col min="9708" max="9708" width="15" style="54" customWidth="1"/>
    <col min="9709" max="9709" width="3.44140625" style="54" customWidth="1"/>
    <col min="9710" max="9947" width="8.6640625" style="54"/>
    <col min="9948" max="9948" width="2.6640625" style="54" customWidth="1"/>
    <col min="9949" max="9949" width="4.44140625" style="54" customWidth="1"/>
    <col min="9950" max="9950" width="7.6640625" style="54" customWidth="1"/>
    <col min="9951" max="9951" width="15.33203125" style="54" customWidth="1"/>
    <col min="9952" max="9953" width="3.6640625" style="54" customWidth="1"/>
    <col min="9954" max="9954" width="13.6640625" style="54" customWidth="1"/>
    <col min="9955" max="9955" width="2.6640625" style="54" customWidth="1"/>
    <col min="9956" max="9956" width="7.33203125" style="54" customWidth="1"/>
    <col min="9957" max="9957" width="4.6640625" style="54" customWidth="1"/>
    <col min="9958" max="9958" width="5.6640625" style="54" customWidth="1"/>
    <col min="9959" max="9959" width="38.33203125" style="54" customWidth="1"/>
    <col min="9960" max="9960" width="2.33203125" style="54" customWidth="1"/>
    <col min="9961" max="9961" width="5" style="54" customWidth="1"/>
    <col min="9962" max="9962" width="9.6640625" style="54" customWidth="1"/>
    <col min="9963" max="9963" width="4.44140625" style="54" customWidth="1"/>
    <col min="9964" max="9964" width="15" style="54" customWidth="1"/>
    <col min="9965" max="9965" width="3.44140625" style="54" customWidth="1"/>
    <col min="9966" max="10203" width="8.6640625" style="54"/>
    <col min="10204" max="10204" width="2.6640625" style="54" customWidth="1"/>
    <col min="10205" max="10205" width="4.44140625" style="54" customWidth="1"/>
    <col min="10206" max="10206" width="7.6640625" style="54" customWidth="1"/>
    <col min="10207" max="10207" width="15.33203125" style="54" customWidth="1"/>
    <col min="10208" max="10209" width="3.6640625" style="54" customWidth="1"/>
    <col min="10210" max="10210" width="13.6640625" style="54" customWidth="1"/>
    <col min="10211" max="10211" width="2.6640625" style="54" customWidth="1"/>
    <col min="10212" max="10212" width="7.33203125" style="54" customWidth="1"/>
    <col min="10213" max="10213" width="4.6640625" style="54" customWidth="1"/>
    <col min="10214" max="10214" width="5.6640625" style="54" customWidth="1"/>
    <col min="10215" max="10215" width="38.33203125" style="54" customWidth="1"/>
    <col min="10216" max="10216" width="2.33203125" style="54" customWidth="1"/>
    <col min="10217" max="10217" width="5" style="54" customWidth="1"/>
    <col min="10218" max="10218" width="9.6640625" style="54" customWidth="1"/>
    <col min="10219" max="10219" width="4.44140625" style="54" customWidth="1"/>
    <col min="10220" max="10220" width="15" style="54" customWidth="1"/>
    <col min="10221" max="10221" width="3.44140625" style="54" customWidth="1"/>
    <col min="10222" max="10459" width="8.6640625" style="54"/>
    <col min="10460" max="10460" width="2.6640625" style="54" customWidth="1"/>
    <col min="10461" max="10461" width="4.44140625" style="54" customWidth="1"/>
    <col min="10462" max="10462" width="7.6640625" style="54" customWidth="1"/>
    <col min="10463" max="10463" width="15.33203125" style="54" customWidth="1"/>
    <col min="10464" max="10465" width="3.6640625" style="54" customWidth="1"/>
    <col min="10466" max="10466" width="13.6640625" style="54" customWidth="1"/>
    <col min="10467" max="10467" width="2.6640625" style="54" customWidth="1"/>
    <col min="10468" max="10468" width="7.33203125" style="54" customWidth="1"/>
    <col min="10469" max="10469" width="4.6640625" style="54" customWidth="1"/>
    <col min="10470" max="10470" width="5.6640625" style="54" customWidth="1"/>
    <col min="10471" max="10471" width="38.33203125" style="54" customWidth="1"/>
    <col min="10472" max="10472" width="2.33203125" style="54" customWidth="1"/>
    <col min="10473" max="10473" width="5" style="54" customWidth="1"/>
    <col min="10474" max="10474" width="9.6640625" style="54" customWidth="1"/>
    <col min="10475" max="10475" width="4.44140625" style="54" customWidth="1"/>
    <col min="10476" max="10476" width="15" style="54" customWidth="1"/>
    <col min="10477" max="10477" width="3.44140625" style="54" customWidth="1"/>
    <col min="10478" max="10715" width="8.6640625" style="54"/>
    <col min="10716" max="10716" width="2.6640625" style="54" customWidth="1"/>
    <col min="10717" max="10717" width="4.44140625" style="54" customWidth="1"/>
    <col min="10718" max="10718" width="7.6640625" style="54" customWidth="1"/>
    <col min="10719" max="10719" width="15.33203125" style="54" customWidth="1"/>
    <col min="10720" max="10721" width="3.6640625" style="54" customWidth="1"/>
    <col min="10722" max="10722" width="13.6640625" style="54" customWidth="1"/>
    <col min="10723" max="10723" width="2.6640625" style="54" customWidth="1"/>
    <col min="10724" max="10724" width="7.33203125" style="54" customWidth="1"/>
    <col min="10725" max="10725" width="4.6640625" style="54" customWidth="1"/>
    <col min="10726" max="10726" width="5.6640625" style="54" customWidth="1"/>
    <col min="10727" max="10727" width="38.33203125" style="54" customWidth="1"/>
    <col min="10728" max="10728" width="2.33203125" style="54" customWidth="1"/>
    <col min="10729" max="10729" width="5" style="54" customWidth="1"/>
    <col min="10730" max="10730" width="9.6640625" style="54" customWidth="1"/>
    <col min="10731" max="10731" width="4.44140625" style="54" customWidth="1"/>
    <col min="10732" max="10732" width="15" style="54" customWidth="1"/>
    <col min="10733" max="10733" width="3.44140625" style="54" customWidth="1"/>
    <col min="10734" max="10971" width="8.6640625" style="54"/>
    <col min="10972" max="10972" width="2.6640625" style="54" customWidth="1"/>
    <col min="10973" max="10973" width="4.44140625" style="54" customWidth="1"/>
    <col min="10974" max="10974" width="7.6640625" style="54" customWidth="1"/>
    <col min="10975" max="10975" width="15.33203125" style="54" customWidth="1"/>
    <col min="10976" max="10977" width="3.6640625" style="54" customWidth="1"/>
    <col min="10978" max="10978" width="13.6640625" style="54" customWidth="1"/>
    <col min="10979" max="10979" width="2.6640625" style="54" customWidth="1"/>
    <col min="10980" max="10980" width="7.33203125" style="54" customWidth="1"/>
    <col min="10981" max="10981" width="4.6640625" style="54" customWidth="1"/>
    <col min="10982" max="10982" width="5.6640625" style="54" customWidth="1"/>
    <col min="10983" max="10983" width="38.33203125" style="54" customWidth="1"/>
    <col min="10984" max="10984" width="2.33203125" style="54" customWidth="1"/>
    <col min="10985" max="10985" width="5" style="54" customWidth="1"/>
    <col min="10986" max="10986" width="9.6640625" style="54" customWidth="1"/>
    <col min="10987" max="10987" width="4.44140625" style="54" customWidth="1"/>
    <col min="10988" max="10988" width="15" style="54" customWidth="1"/>
    <col min="10989" max="10989" width="3.44140625" style="54" customWidth="1"/>
    <col min="10990" max="11227" width="8.6640625" style="54"/>
    <col min="11228" max="11228" width="2.6640625" style="54" customWidth="1"/>
    <col min="11229" max="11229" width="4.44140625" style="54" customWidth="1"/>
    <col min="11230" max="11230" width="7.6640625" style="54" customWidth="1"/>
    <col min="11231" max="11231" width="15.33203125" style="54" customWidth="1"/>
    <col min="11232" max="11233" width="3.6640625" style="54" customWidth="1"/>
    <col min="11234" max="11234" width="13.6640625" style="54" customWidth="1"/>
    <col min="11235" max="11235" width="2.6640625" style="54" customWidth="1"/>
    <col min="11236" max="11236" width="7.33203125" style="54" customWidth="1"/>
    <col min="11237" max="11237" width="4.6640625" style="54" customWidth="1"/>
    <col min="11238" max="11238" width="5.6640625" style="54" customWidth="1"/>
    <col min="11239" max="11239" width="38.33203125" style="54" customWidth="1"/>
    <col min="11240" max="11240" width="2.33203125" style="54" customWidth="1"/>
    <col min="11241" max="11241" width="5" style="54" customWidth="1"/>
    <col min="11242" max="11242" width="9.6640625" style="54" customWidth="1"/>
    <col min="11243" max="11243" width="4.44140625" style="54" customWidth="1"/>
    <col min="11244" max="11244" width="15" style="54" customWidth="1"/>
    <col min="11245" max="11245" width="3.44140625" style="54" customWidth="1"/>
    <col min="11246" max="11483" width="8.6640625" style="54"/>
    <col min="11484" max="11484" width="2.6640625" style="54" customWidth="1"/>
    <col min="11485" max="11485" width="4.44140625" style="54" customWidth="1"/>
    <col min="11486" max="11486" width="7.6640625" style="54" customWidth="1"/>
    <col min="11487" max="11487" width="15.33203125" style="54" customWidth="1"/>
    <col min="11488" max="11489" width="3.6640625" style="54" customWidth="1"/>
    <col min="11490" max="11490" width="13.6640625" style="54" customWidth="1"/>
    <col min="11491" max="11491" width="2.6640625" style="54" customWidth="1"/>
    <col min="11492" max="11492" width="7.33203125" style="54" customWidth="1"/>
    <col min="11493" max="11493" width="4.6640625" style="54" customWidth="1"/>
    <col min="11494" max="11494" width="5.6640625" style="54" customWidth="1"/>
    <col min="11495" max="11495" width="38.33203125" style="54" customWidth="1"/>
    <col min="11496" max="11496" width="2.33203125" style="54" customWidth="1"/>
    <col min="11497" max="11497" width="5" style="54" customWidth="1"/>
    <col min="11498" max="11498" width="9.6640625" style="54" customWidth="1"/>
    <col min="11499" max="11499" width="4.44140625" style="54" customWidth="1"/>
    <col min="11500" max="11500" width="15" style="54" customWidth="1"/>
    <col min="11501" max="11501" width="3.44140625" style="54" customWidth="1"/>
    <col min="11502" max="11739" width="8.6640625" style="54"/>
    <col min="11740" max="11740" width="2.6640625" style="54" customWidth="1"/>
    <col min="11741" max="11741" width="4.44140625" style="54" customWidth="1"/>
    <col min="11742" max="11742" width="7.6640625" style="54" customWidth="1"/>
    <col min="11743" max="11743" width="15.33203125" style="54" customWidth="1"/>
    <col min="11744" max="11745" width="3.6640625" style="54" customWidth="1"/>
    <col min="11746" max="11746" width="13.6640625" style="54" customWidth="1"/>
    <col min="11747" max="11747" width="2.6640625" style="54" customWidth="1"/>
    <col min="11748" max="11748" width="7.33203125" style="54" customWidth="1"/>
    <col min="11749" max="11749" width="4.6640625" style="54" customWidth="1"/>
    <col min="11750" max="11750" width="5.6640625" style="54" customWidth="1"/>
    <col min="11751" max="11751" width="38.33203125" style="54" customWidth="1"/>
    <col min="11752" max="11752" width="2.33203125" style="54" customWidth="1"/>
    <col min="11753" max="11753" width="5" style="54" customWidth="1"/>
    <col min="11754" max="11754" width="9.6640625" style="54" customWidth="1"/>
    <col min="11755" max="11755" width="4.44140625" style="54" customWidth="1"/>
    <col min="11756" max="11756" width="15" style="54" customWidth="1"/>
    <col min="11757" max="11757" width="3.44140625" style="54" customWidth="1"/>
    <col min="11758" max="11995" width="8.6640625" style="54"/>
    <col min="11996" max="11996" width="2.6640625" style="54" customWidth="1"/>
    <col min="11997" max="11997" width="4.44140625" style="54" customWidth="1"/>
    <col min="11998" max="11998" width="7.6640625" style="54" customWidth="1"/>
    <col min="11999" max="11999" width="15.33203125" style="54" customWidth="1"/>
    <col min="12000" max="12001" width="3.6640625" style="54" customWidth="1"/>
    <col min="12002" max="12002" width="13.6640625" style="54" customWidth="1"/>
    <col min="12003" max="12003" width="2.6640625" style="54" customWidth="1"/>
    <col min="12004" max="12004" width="7.33203125" style="54" customWidth="1"/>
    <col min="12005" max="12005" width="4.6640625" style="54" customWidth="1"/>
    <col min="12006" max="12006" width="5.6640625" style="54" customWidth="1"/>
    <col min="12007" max="12007" width="38.33203125" style="54" customWidth="1"/>
    <col min="12008" max="12008" width="2.33203125" style="54" customWidth="1"/>
    <col min="12009" max="12009" width="5" style="54" customWidth="1"/>
    <col min="12010" max="12010" width="9.6640625" style="54" customWidth="1"/>
    <col min="12011" max="12011" width="4.44140625" style="54" customWidth="1"/>
    <col min="12012" max="12012" width="15" style="54" customWidth="1"/>
    <col min="12013" max="12013" width="3.44140625" style="54" customWidth="1"/>
    <col min="12014" max="12251" width="8.6640625" style="54"/>
    <col min="12252" max="12252" width="2.6640625" style="54" customWidth="1"/>
    <col min="12253" max="12253" width="4.44140625" style="54" customWidth="1"/>
    <col min="12254" max="12254" width="7.6640625" style="54" customWidth="1"/>
    <col min="12255" max="12255" width="15.33203125" style="54" customWidth="1"/>
    <col min="12256" max="12257" width="3.6640625" style="54" customWidth="1"/>
    <col min="12258" max="12258" width="13.6640625" style="54" customWidth="1"/>
    <col min="12259" max="12259" width="2.6640625" style="54" customWidth="1"/>
    <col min="12260" max="12260" width="7.33203125" style="54" customWidth="1"/>
    <col min="12261" max="12261" width="4.6640625" style="54" customWidth="1"/>
    <col min="12262" max="12262" width="5.6640625" style="54" customWidth="1"/>
    <col min="12263" max="12263" width="38.33203125" style="54" customWidth="1"/>
    <col min="12264" max="12264" width="2.33203125" style="54" customWidth="1"/>
    <col min="12265" max="12265" width="5" style="54" customWidth="1"/>
    <col min="12266" max="12266" width="9.6640625" style="54" customWidth="1"/>
    <col min="12267" max="12267" width="4.44140625" style="54" customWidth="1"/>
    <col min="12268" max="12268" width="15" style="54" customWidth="1"/>
    <col min="12269" max="12269" width="3.44140625" style="54" customWidth="1"/>
    <col min="12270" max="12507" width="8.6640625" style="54"/>
    <col min="12508" max="12508" width="2.6640625" style="54" customWidth="1"/>
    <col min="12509" max="12509" width="4.44140625" style="54" customWidth="1"/>
    <col min="12510" max="12510" width="7.6640625" style="54" customWidth="1"/>
    <col min="12511" max="12511" width="15.33203125" style="54" customWidth="1"/>
    <col min="12512" max="12513" width="3.6640625" style="54" customWidth="1"/>
    <col min="12514" max="12514" width="13.6640625" style="54" customWidth="1"/>
    <col min="12515" max="12515" width="2.6640625" style="54" customWidth="1"/>
    <col min="12516" max="12516" width="7.33203125" style="54" customWidth="1"/>
    <col min="12517" max="12517" width="4.6640625" style="54" customWidth="1"/>
    <col min="12518" max="12518" width="5.6640625" style="54" customWidth="1"/>
    <col min="12519" max="12519" width="38.33203125" style="54" customWidth="1"/>
    <col min="12520" max="12520" width="2.33203125" style="54" customWidth="1"/>
    <col min="12521" max="12521" width="5" style="54" customWidth="1"/>
    <col min="12522" max="12522" width="9.6640625" style="54" customWidth="1"/>
    <col min="12523" max="12523" width="4.44140625" style="54" customWidth="1"/>
    <col min="12524" max="12524" width="15" style="54" customWidth="1"/>
    <col min="12525" max="12525" width="3.44140625" style="54" customWidth="1"/>
    <col min="12526" max="12763" width="8.6640625" style="54"/>
    <col min="12764" max="12764" width="2.6640625" style="54" customWidth="1"/>
    <col min="12765" max="12765" width="4.44140625" style="54" customWidth="1"/>
    <col min="12766" max="12766" width="7.6640625" style="54" customWidth="1"/>
    <col min="12767" max="12767" width="15.33203125" style="54" customWidth="1"/>
    <col min="12768" max="12769" width="3.6640625" style="54" customWidth="1"/>
    <col min="12770" max="12770" width="13.6640625" style="54" customWidth="1"/>
    <col min="12771" max="12771" width="2.6640625" style="54" customWidth="1"/>
    <col min="12772" max="12772" width="7.33203125" style="54" customWidth="1"/>
    <col min="12773" max="12773" width="4.6640625" style="54" customWidth="1"/>
    <col min="12774" max="12774" width="5.6640625" style="54" customWidth="1"/>
    <col min="12775" max="12775" width="38.33203125" style="54" customWidth="1"/>
    <col min="12776" max="12776" width="2.33203125" style="54" customWidth="1"/>
    <col min="12777" max="12777" width="5" style="54" customWidth="1"/>
    <col min="12778" max="12778" width="9.6640625" style="54" customWidth="1"/>
    <col min="12779" max="12779" width="4.44140625" style="54" customWidth="1"/>
    <col min="12780" max="12780" width="15" style="54" customWidth="1"/>
    <col min="12781" max="12781" width="3.44140625" style="54" customWidth="1"/>
    <col min="12782" max="13019" width="8.6640625" style="54"/>
    <col min="13020" max="13020" width="2.6640625" style="54" customWidth="1"/>
    <col min="13021" max="13021" width="4.44140625" style="54" customWidth="1"/>
    <col min="13022" max="13022" width="7.6640625" style="54" customWidth="1"/>
    <col min="13023" max="13023" width="15.33203125" style="54" customWidth="1"/>
    <col min="13024" max="13025" width="3.6640625" style="54" customWidth="1"/>
    <col min="13026" max="13026" width="13.6640625" style="54" customWidth="1"/>
    <col min="13027" max="13027" width="2.6640625" style="54" customWidth="1"/>
    <col min="13028" max="13028" width="7.33203125" style="54" customWidth="1"/>
    <col min="13029" max="13029" width="4.6640625" style="54" customWidth="1"/>
    <col min="13030" max="13030" width="5.6640625" style="54" customWidth="1"/>
    <col min="13031" max="13031" width="38.33203125" style="54" customWidth="1"/>
    <col min="13032" max="13032" width="2.33203125" style="54" customWidth="1"/>
    <col min="13033" max="13033" width="5" style="54" customWidth="1"/>
    <col min="13034" max="13034" width="9.6640625" style="54" customWidth="1"/>
    <col min="13035" max="13035" width="4.44140625" style="54" customWidth="1"/>
    <col min="13036" max="13036" width="15" style="54" customWidth="1"/>
    <col min="13037" max="13037" width="3.44140625" style="54" customWidth="1"/>
    <col min="13038" max="13275" width="8.6640625" style="54"/>
    <col min="13276" max="13276" width="2.6640625" style="54" customWidth="1"/>
    <col min="13277" max="13277" width="4.44140625" style="54" customWidth="1"/>
    <col min="13278" max="13278" width="7.6640625" style="54" customWidth="1"/>
    <col min="13279" max="13279" width="15.33203125" style="54" customWidth="1"/>
    <col min="13280" max="13281" width="3.6640625" style="54" customWidth="1"/>
    <col min="13282" max="13282" width="13.6640625" style="54" customWidth="1"/>
    <col min="13283" max="13283" width="2.6640625" style="54" customWidth="1"/>
    <col min="13284" max="13284" width="7.33203125" style="54" customWidth="1"/>
    <col min="13285" max="13285" width="4.6640625" style="54" customWidth="1"/>
    <col min="13286" max="13286" width="5.6640625" style="54" customWidth="1"/>
    <col min="13287" max="13287" width="38.33203125" style="54" customWidth="1"/>
    <col min="13288" max="13288" width="2.33203125" style="54" customWidth="1"/>
    <col min="13289" max="13289" width="5" style="54" customWidth="1"/>
    <col min="13290" max="13290" width="9.6640625" style="54" customWidth="1"/>
    <col min="13291" max="13291" width="4.44140625" style="54" customWidth="1"/>
    <col min="13292" max="13292" width="15" style="54" customWidth="1"/>
    <col min="13293" max="13293" width="3.44140625" style="54" customWidth="1"/>
    <col min="13294" max="13531" width="8.6640625" style="54"/>
    <col min="13532" max="13532" width="2.6640625" style="54" customWidth="1"/>
    <col min="13533" max="13533" width="4.44140625" style="54" customWidth="1"/>
    <col min="13534" max="13534" width="7.6640625" style="54" customWidth="1"/>
    <col min="13535" max="13535" width="15.33203125" style="54" customWidth="1"/>
    <col min="13536" max="13537" width="3.6640625" style="54" customWidth="1"/>
    <col min="13538" max="13538" width="13.6640625" style="54" customWidth="1"/>
    <col min="13539" max="13539" width="2.6640625" style="54" customWidth="1"/>
    <col min="13540" max="13540" width="7.33203125" style="54" customWidth="1"/>
    <col min="13541" max="13541" width="4.6640625" style="54" customWidth="1"/>
    <col min="13542" max="13542" width="5.6640625" style="54" customWidth="1"/>
    <col min="13543" max="13543" width="38.33203125" style="54" customWidth="1"/>
    <col min="13544" max="13544" width="2.33203125" style="54" customWidth="1"/>
    <col min="13545" max="13545" width="5" style="54" customWidth="1"/>
    <col min="13546" max="13546" width="9.6640625" style="54" customWidth="1"/>
    <col min="13547" max="13547" width="4.44140625" style="54" customWidth="1"/>
    <col min="13548" max="13548" width="15" style="54" customWidth="1"/>
    <col min="13549" max="13549" width="3.44140625" style="54" customWidth="1"/>
    <col min="13550" max="13787" width="8.6640625" style="54"/>
    <col min="13788" max="13788" width="2.6640625" style="54" customWidth="1"/>
    <col min="13789" max="13789" width="4.44140625" style="54" customWidth="1"/>
    <col min="13790" max="13790" width="7.6640625" style="54" customWidth="1"/>
    <col min="13791" max="13791" width="15.33203125" style="54" customWidth="1"/>
    <col min="13792" max="13793" width="3.6640625" style="54" customWidth="1"/>
    <col min="13794" max="13794" width="13.6640625" style="54" customWidth="1"/>
    <col min="13795" max="13795" width="2.6640625" style="54" customWidth="1"/>
    <col min="13796" max="13796" width="7.33203125" style="54" customWidth="1"/>
    <col min="13797" max="13797" width="4.6640625" style="54" customWidth="1"/>
    <col min="13798" max="13798" width="5.6640625" style="54" customWidth="1"/>
    <col min="13799" max="13799" width="38.33203125" style="54" customWidth="1"/>
    <col min="13800" max="13800" width="2.33203125" style="54" customWidth="1"/>
    <col min="13801" max="13801" width="5" style="54" customWidth="1"/>
    <col min="13802" max="13802" width="9.6640625" style="54" customWidth="1"/>
    <col min="13803" max="13803" width="4.44140625" style="54" customWidth="1"/>
    <col min="13804" max="13804" width="15" style="54" customWidth="1"/>
    <col min="13805" max="13805" width="3.44140625" style="54" customWidth="1"/>
    <col min="13806" max="14043" width="8.6640625" style="54"/>
    <col min="14044" max="14044" width="2.6640625" style="54" customWidth="1"/>
    <col min="14045" max="14045" width="4.44140625" style="54" customWidth="1"/>
    <col min="14046" max="14046" width="7.6640625" style="54" customWidth="1"/>
    <col min="14047" max="14047" width="15.33203125" style="54" customWidth="1"/>
    <col min="14048" max="14049" width="3.6640625" style="54" customWidth="1"/>
    <col min="14050" max="14050" width="13.6640625" style="54" customWidth="1"/>
    <col min="14051" max="14051" width="2.6640625" style="54" customWidth="1"/>
    <col min="14052" max="14052" width="7.33203125" style="54" customWidth="1"/>
    <col min="14053" max="14053" width="4.6640625" style="54" customWidth="1"/>
    <col min="14054" max="14054" width="5.6640625" style="54" customWidth="1"/>
    <col min="14055" max="14055" width="38.33203125" style="54" customWidth="1"/>
    <col min="14056" max="14056" width="2.33203125" style="54" customWidth="1"/>
    <col min="14057" max="14057" width="5" style="54" customWidth="1"/>
    <col min="14058" max="14058" width="9.6640625" style="54" customWidth="1"/>
    <col min="14059" max="14059" width="4.44140625" style="54" customWidth="1"/>
    <col min="14060" max="14060" width="15" style="54" customWidth="1"/>
    <col min="14061" max="14061" width="3.44140625" style="54" customWidth="1"/>
    <col min="14062" max="14299" width="8.6640625" style="54"/>
    <col min="14300" max="14300" width="2.6640625" style="54" customWidth="1"/>
    <col min="14301" max="14301" width="4.44140625" style="54" customWidth="1"/>
    <col min="14302" max="14302" width="7.6640625" style="54" customWidth="1"/>
    <col min="14303" max="14303" width="15.33203125" style="54" customWidth="1"/>
    <col min="14304" max="14305" width="3.6640625" style="54" customWidth="1"/>
    <col min="14306" max="14306" width="13.6640625" style="54" customWidth="1"/>
    <col min="14307" max="14307" width="2.6640625" style="54" customWidth="1"/>
    <col min="14308" max="14308" width="7.33203125" style="54" customWidth="1"/>
    <col min="14309" max="14309" width="4.6640625" style="54" customWidth="1"/>
    <col min="14310" max="14310" width="5.6640625" style="54" customWidth="1"/>
    <col min="14311" max="14311" width="38.33203125" style="54" customWidth="1"/>
    <col min="14312" max="14312" width="2.33203125" style="54" customWidth="1"/>
    <col min="14313" max="14313" width="5" style="54" customWidth="1"/>
    <col min="14314" max="14314" width="9.6640625" style="54" customWidth="1"/>
    <col min="14315" max="14315" width="4.44140625" style="54" customWidth="1"/>
    <col min="14316" max="14316" width="15" style="54" customWidth="1"/>
    <col min="14317" max="14317" width="3.44140625" style="54" customWidth="1"/>
    <col min="14318" max="14555" width="8.6640625" style="54"/>
    <col min="14556" max="14556" width="2.6640625" style="54" customWidth="1"/>
    <col min="14557" max="14557" width="4.44140625" style="54" customWidth="1"/>
    <col min="14558" max="14558" width="7.6640625" style="54" customWidth="1"/>
    <col min="14559" max="14559" width="15.33203125" style="54" customWidth="1"/>
    <col min="14560" max="14561" width="3.6640625" style="54" customWidth="1"/>
    <col min="14562" max="14562" width="13.6640625" style="54" customWidth="1"/>
    <col min="14563" max="14563" width="2.6640625" style="54" customWidth="1"/>
    <col min="14564" max="14564" width="7.33203125" style="54" customWidth="1"/>
    <col min="14565" max="14565" width="4.6640625" style="54" customWidth="1"/>
    <col min="14566" max="14566" width="5.6640625" style="54" customWidth="1"/>
    <col min="14567" max="14567" width="38.33203125" style="54" customWidth="1"/>
    <col min="14568" max="14568" width="2.33203125" style="54" customWidth="1"/>
    <col min="14569" max="14569" width="5" style="54" customWidth="1"/>
    <col min="14570" max="14570" width="9.6640625" style="54" customWidth="1"/>
    <col min="14571" max="14571" width="4.44140625" style="54" customWidth="1"/>
    <col min="14572" max="14572" width="15" style="54" customWidth="1"/>
    <col min="14573" max="14573" width="3.44140625" style="54" customWidth="1"/>
    <col min="14574" max="14811" width="8.6640625" style="54"/>
    <col min="14812" max="14812" width="2.6640625" style="54" customWidth="1"/>
    <col min="14813" max="14813" width="4.44140625" style="54" customWidth="1"/>
    <col min="14814" max="14814" width="7.6640625" style="54" customWidth="1"/>
    <col min="14815" max="14815" width="15.33203125" style="54" customWidth="1"/>
    <col min="14816" max="14817" width="3.6640625" style="54" customWidth="1"/>
    <col min="14818" max="14818" width="13.6640625" style="54" customWidth="1"/>
    <col min="14819" max="14819" width="2.6640625" style="54" customWidth="1"/>
    <col min="14820" max="14820" width="7.33203125" style="54" customWidth="1"/>
    <col min="14821" max="14821" width="4.6640625" style="54" customWidth="1"/>
    <col min="14822" max="14822" width="5.6640625" style="54" customWidth="1"/>
    <col min="14823" max="14823" width="38.33203125" style="54" customWidth="1"/>
    <col min="14824" max="14824" width="2.33203125" style="54" customWidth="1"/>
    <col min="14825" max="14825" width="5" style="54" customWidth="1"/>
    <col min="14826" max="14826" width="9.6640625" style="54" customWidth="1"/>
    <col min="14827" max="14827" width="4.44140625" style="54" customWidth="1"/>
    <col min="14828" max="14828" width="15" style="54" customWidth="1"/>
    <col min="14829" max="14829" width="3.44140625" style="54" customWidth="1"/>
    <col min="14830" max="15067" width="8.6640625" style="54"/>
    <col min="15068" max="15068" width="2.6640625" style="54" customWidth="1"/>
    <col min="15069" max="15069" width="4.44140625" style="54" customWidth="1"/>
    <col min="15070" max="15070" width="7.6640625" style="54" customWidth="1"/>
    <col min="15071" max="15071" width="15.33203125" style="54" customWidth="1"/>
    <col min="15072" max="15073" width="3.6640625" style="54" customWidth="1"/>
    <col min="15074" max="15074" width="13.6640625" style="54" customWidth="1"/>
    <col min="15075" max="15075" width="2.6640625" style="54" customWidth="1"/>
    <col min="15076" max="15076" width="7.33203125" style="54" customWidth="1"/>
    <col min="15077" max="15077" width="4.6640625" style="54" customWidth="1"/>
    <col min="15078" max="15078" width="5.6640625" style="54" customWidth="1"/>
    <col min="15079" max="15079" width="38.33203125" style="54" customWidth="1"/>
    <col min="15080" max="15080" width="2.33203125" style="54" customWidth="1"/>
    <col min="15081" max="15081" width="5" style="54" customWidth="1"/>
    <col min="15082" max="15082" width="9.6640625" style="54" customWidth="1"/>
    <col min="15083" max="15083" width="4.44140625" style="54" customWidth="1"/>
    <col min="15084" max="15084" width="15" style="54" customWidth="1"/>
    <col min="15085" max="15085" width="3.44140625" style="54" customWidth="1"/>
    <col min="15086" max="15323" width="8.6640625" style="54"/>
    <col min="15324" max="15324" width="2.6640625" style="54" customWidth="1"/>
    <col min="15325" max="15325" width="4.44140625" style="54" customWidth="1"/>
    <col min="15326" max="15326" width="7.6640625" style="54" customWidth="1"/>
    <col min="15327" max="15327" width="15.33203125" style="54" customWidth="1"/>
    <col min="15328" max="15329" width="3.6640625" style="54" customWidth="1"/>
    <col min="15330" max="15330" width="13.6640625" style="54" customWidth="1"/>
    <col min="15331" max="15331" width="2.6640625" style="54" customWidth="1"/>
    <col min="15332" max="15332" width="7.33203125" style="54" customWidth="1"/>
    <col min="15333" max="15333" width="4.6640625" style="54" customWidth="1"/>
    <col min="15334" max="15334" width="5.6640625" style="54" customWidth="1"/>
    <col min="15335" max="15335" width="38.33203125" style="54" customWidth="1"/>
    <col min="15336" max="15336" width="2.33203125" style="54" customWidth="1"/>
    <col min="15337" max="15337" width="5" style="54" customWidth="1"/>
    <col min="15338" max="15338" width="9.6640625" style="54" customWidth="1"/>
    <col min="15339" max="15339" width="4.44140625" style="54" customWidth="1"/>
    <col min="15340" max="15340" width="15" style="54" customWidth="1"/>
    <col min="15341" max="15341" width="3.44140625" style="54" customWidth="1"/>
    <col min="15342" max="15579" width="8.6640625" style="54"/>
    <col min="15580" max="15580" width="2.6640625" style="54" customWidth="1"/>
    <col min="15581" max="15581" width="4.44140625" style="54" customWidth="1"/>
    <col min="15582" max="15582" width="7.6640625" style="54" customWidth="1"/>
    <col min="15583" max="15583" width="15.33203125" style="54" customWidth="1"/>
    <col min="15584" max="15585" width="3.6640625" style="54" customWidth="1"/>
    <col min="15586" max="15586" width="13.6640625" style="54" customWidth="1"/>
    <col min="15587" max="15587" width="2.6640625" style="54" customWidth="1"/>
    <col min="15588" max="15588" width="7.33203125" style="54" customWidth="1"/>
    <col min="15589" max="15589" width="4.6640625" style="54" customWidth="1"/>
    <col min="15590" max="15590" width="5.6640625" style="54" customWidth="1"/>
    <col min="15591" max="15591" width="38.33203125" style="54" customWidth="1"/>
    <col min="15592" max="15592" width="2.33203125" style="54" customWidth="1"/>
    <col min="15593" max="15593" width="5" style="54" customWidth="1"/>
    <col min="15594" max="15594" width="9.6640625" style="54" customWidth="1"/>
    <col min="15595" max="15595" width="4.44140625" style="54" customWidth="1"/>
    <col min="15596" max="15596" width="15" style="54" customWidth="1"/>
    <col min="15597" max="15597" width="3.44140625" style="54" customWidth="1"/>
    <col min="15598" max="15835" width="8.6640625" style="54"/>
    <col min="15836" max="15836" width="2.6640625" style="54" customWidth="1"/>
    <col min="15837" max="15837" width="4.44140625" style="54" customWidth="1"/>
    <col min="15838" max="15838" width="7.6640625" style="54" customWidth="1"/>
    <col min="15839" max="15839" width="15.33203125" style="54" customWidth="1"/>
    <col min="15840" max="15841" width="3.6640625" style="54" customWidth="1"/>
    <col min="15842" max="15842" width="13.6640625" style="54" customWidth="1"/>
    <col min="15843" max="15843" width="2.6640625" style="54" customWidth="1"/>
    <col min="15844" max="15844" width="7.33203125" style="54" customWidth="1"/>
    <col min="15845" max="15845" width="4.6640625" style="54" customWidth="1"/>
    <col min="15846" max="15846" width="5.6640625" style="54" customWidth="1"/>
    <col min="15847" max="15847" width="38.33203125" style="54" customWidth="1"/>
    <col min="15848" max="15848" width="2.33203125" style="54" customWidth="1"/>
    <col min="15849" max="15849" width="5" style="54" customWidth="1"/>
    <col min="15850" max="15850" width="9.6640625" style="54" customWidth="1"/>
    <col min="15851" max="15851" width="4.44140625" style="54" customWidth="1"/>
    <col min="15852" max="15852" width="15" style="54" customWidth="1"/>
    <col min="15853" max="15853" width="3.44140625" style="54" customWidth="1"/>
    <col min="15854" max="16091" width="8.6640625" style="54"/>
    <col min="16092" max="16092" width="2.6640625" style="54" customWidth="1"/>
    <col min="16093" max="16093" width="4.44140625" style="54" customWidth="1"/>
    <col min="16094" max="16094" width="7.6640625" style="54" customWidth="1"/>
    <col min="16095" max="16095" width="15.33203125" style="54" customWidth="1"/>
    <col min="16096" max="16097" width="3.6640625" style="54" customWidth="1"/>
    <col min="16098" max="16098" width="13.6640625" style="54" customWidth="1"/>
    <col min="16099" max="16099" width="2.6640625" style="54" customWidth="1"/>
    <col min="16100" max="16100" width="7.33203125" style="54" customWidth="1"/>
    <col min="16101" max="16101" width="4.6640625" style="54" customWidth="1"/>
    <col min="16102" max="16102" width="5.6640625" style="54" customWidth="1"/>
    <col min="16103" max="16103" width="38.33203125" style="54" customWidth="1"/>
    <col min="16104" max="16104" width="2.33203125" style="54" customWidth="1"/>
    <col min="16105" max="16105" width="5" style="54" customWidth="1"/>
    <col min="16106" max="16106" width="9.6640625" style="54" customWidth="1"/>
    <col min="16107" max="16107" width="4.44140625" style="54" customWidth="1"/>
    <col min="16108" max="16108" width="15" style="54" customWidth="1"/>
    <col min="16109" max="16109" width="3.44140625" style="54" customWidth="1"/>
    <col min="16110" max="16384" width="8.6640625" style="54"/>
  </cols>
  <sheetData>
    <row r="2" spans="2:17" ht="19.5" customHeight="1" x14ac:dyDescent="0.3">
      <c r="B2" s="202" t="s">
        <v>106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2:17" ht="20.25" customHeight="1" x14ac:dyDescent="0.3">
      <c r="B4" s="127" t="s">
        <v>105</v>
      </c>
      <c r="C4" s="127"/>
      <c r="E4" s="129" t="s">
        <v>74</v>
      </c>
      <c r="F4" s="130" t="str">
        <f>'Evaluasi Harga'!C7</f>
        <v xml:space="preserve"> CV. LABANG DONYA</v>
      </c>
      <c r="G4" s="131"/>
      <c r="H4" s="128"/>
      <c r="I4" s="128"/>
      <c r="J4" s="128"/>
      <c r="K4" s="128"/>
      <c r="N4" s="129"/>
      <c r="O4" s="131"/>
    </row>
    <row r="5" spans="2:17" ht="16.95" customHeight="1" x14ac:dyDescent="0.3">
      <c r="B5" s="54" t="s">
        <v>104</v>
      </c>
      <c r="E5" s="129" t="s">
        <v>74</v>
      </c>
      <c r="F5" s="203" t="s">
        <v>234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2:17" ht="31.95" customHeight="1" x14ac:dyDescent="0.3">
      <c r="B6" s="54" t="s">
        <v>103</v>
      </c>
      <c r="E6" s="129" t="s">
        <v>74</v>
      </c>
      <c r="F6" s="204" t="str">
        <f>'CV. Build Kanaka'!F6</f>
        <v xml:space="preserve"> Pembangunan Gedung Fisik RRI Takengon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2:17" ht="20.25" customHeight="1" x14ac:dyDescent="0.3">
      <c r="B7" s="54" t="s">
        <v>102</v>
      </c>
      <c r="E7" s="129" t="s">
        <v>74</v>
      </c>
      <c r="F7" s="130" t="s">
        <v>101</v>
      </c>
      <c r="N7" s="129"/>
      <c r="O7" s="128"/>
    </row>
    <row r="8" spans="2:17" ht="20.25" customHeight="1" thickBot="1" x14ac:dyDescent="0.35">
      <c r="G8" s="127"/>
    </row>
    <row r="9" spans="2:17" ht="20.25" customHeight="1" thickBot="1" x14ac:dyDescent="0.35">
      <c r="B9" s="126" t="s">
        <v>63</v>
      </c>
      <c r="C9" s="205" t="s">
        <v>72</v>
      </c>
      <c r="D9" s="205"/>
      <c r="E9" s="205"/>
      <c r="F9" s="205"/>
      <c r="G9" s="205"/>
      <c r="H9" s="205"/>
      <c r="I9" s="205"/>
      <c r="J9" s="205"/>
      <c r="K9" s="205"/>
      <c r="L9" s="206"/>
      <c r="M9" s="205" t="s">
        <v>19</v>
      </c>
      <c r="N9" s="205"/>
      <c r="O9" s="205"/>
      <c r="P9" s="205"/>
      <c r="Q9" s="207"/>
    </row>
    <row r="10" spans="2:17" ht="20.25" customHeight="1" thickTop="1" thickBot="1" x14ac:dyDescent="0.35">
      <c r="B10" s="12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2:17" ht="18" customHeight="1" thickTop="1" x14ac:dyDescent="0.3">
      <c r="B11" s="124"/>
      <c r="C11" s="60"/>
      <c r="D11" s="62"/>
      <c r="E11" s="62"/>
      <c r="F11" s="62"/>
      <c r="G11" s="62"/>
      <c r="H11" s="62"/>
      <c r="I11" s="62"/>
      <c r="J11" s="62"/>
      <c r="K11" s="62"/>
      <c r="L11" s="61"/>
      <c r="M11" s="62"/>
      <c r="N11" s="62"/>
      <c r="O11" s="62"/>
      <c r="P11" s="62"/>
      <c r="Q11" s="123"/>
    </row>
    <row r="12" spans="2:17" ht="20.25" customHeight="1" x14ac:dyDescent="0.3">
      <c r="B12" s="102">
        <v>1</v>
      </c>
      <c r="C12" s="80" t="s">
        <v>100</v>
      </c>
      <c r="D12" s="79"/>
      <c r="E12" s="79"/>
      <c r="F12" s="79"/>
      <c r="G12" s="79"/>
      <c r="H12" s="79"/>
      <c r="I12" s="79" t="s">
        <v>143</v>
      </c>
      <c r="J12" s="79"/>
      <c r="K12" s="79"/>
      <c r="L12" s="81"/>
      <c r="M12" s="79"/>
      <c r="N12" s="122"/>
      <c r="O12" s="79" t="s">
        <v>60</v>
      </c>
      <c r="P12" s="83" t="s">
        <v>66</v>
      </c>
      <c r="Q12" s="96" t="s">
        <v>71</v>
      </c>
    </row>
    <row r="13" spans="2:17" ht="20.25" customHeight="1" x14ac:dyDescent="0.3">
      <c r="B13" s="102"/>
      <c r="C13" s="101" t="s">
        <v>80</v>
      </c>
      <c r="D13" s="79" t="s">
        <v>98</v>
      </c>
      <c r="E13" s="79"/>
      <c r="F13" s="79"/>
      <c r="G13" s="117" t="s">
        <v>74</v>
      </c>
      <c r="H13" s="79"/>
      <c r="I13" s="118"/>
      <c r="J13" s="79"/>
      <c r="K13" s="79"/>
      <c r="L13" s="81"/>
      <c r="M13" s="79"/>
      <c r="N13" s="84"/>
      <c r="O13" s="79" t="s">
        <v>70</v>
      </c>
      <c r="P13" s="83"/>
      <c r="Q13" s="96" t="s">
        <v>69</v>
      </c>
    </row>
    <row r="14" spans="2:17" ht="36" customHeight="1" x14ac:dyDescent="0.3">
      <c r="B14" s="102"/>
      <c r="C14" s="101" t="s">
        <v>78</v>
      </c>
      <c r="D14" s="79" t="s">
        <v>97</v>
      </c>
      <c r="E14" s="79"/>
      <c r="F14" s="79"/>
      <c r="G14" s="117" t="s">
        <v>74</v>
      </c>
      <c r="H14" s="79"/>
      <c r="I14" s="178"/>
      <c r="J14" s="178"/>
      <c r="K14" s="178"/>
      <c r="L14" s="179"/>
      <c r="M14" s="79"/>
      <c r="N14" s="84"/>
      <c r="O14" s="79" t="s">
        <v>70</v>
      </c>
      <c r="P14" s="83"/>
      <c r="Q14" s="96" t="s">
        <v>69</v>
      </c>
    </row>
    <row r="15" spans="2:17" ht="20.25" customHeight="1" x14ac:dyDescent="0.3">
      <c r="B15" s="102"/>
      <c r="C15" s="101" t="s">
        <v>76</v>
      </c>
      <c r="D15" s="79" t="s">
        <v>96</v>
      </c>
      <c r="E15" s="79"/>
      <c r="F15" s="79"/>
      <c r="G15" s="117" t="s">
        <v>74</v>
      </c>
      <c r="H15" s="79"/>
      <c r="I15" s="118"/>
      <c r="J15" s="79"/>
      <c r="K15" s="79"/>
      <c r="L15" s="81"/>
      <c r="M15" s="79"/>
      <c r="N15" s="84"/>
      <c r="O15" s="79" t="s">
        <v>70</v>
      </c>
      <c r="P15" s="83"/>
      <c r="Q15" s="96" t="s">
        <v>69</v>
      </c>
    </row>
    <row r="16" spans="2:17" ht="15" customHeight="1" x14ac:dyDescent="0.3">
      <c r="B16" s="102"/>
      <c r="C16" s="101"/>
      <c r="D16" s="121"/>
      <c r="E16" s="121"/>
      <c r="F16" s="121"/>
      <c r="G16" s="121"/>
      <c r="H16" s="121"/>
      <c r="I16" s="98"/>
      <c r="J16" s="121"/>
      <c r="K16" s="121"/>
      <c r="L16" s="81"/>
      <c r="M16" s="79"/>
      <c r="N16" s="94"/>
      <c r="O16" s="79"/>
      <c r="P16" s="94"/>
      <c r="Q16" s="96"/>
    </row>
    <row r="17" spans="2:17" ht="20.25" customHeight="1" x14ac:dyDescent="0.3">
      <c r="B17" s="102">
        <v>2</v>
      </c>
      <c r="C17" s="80" t="s">
        <v>95</v>
      </c>
      <c r="D17" s="79"/>
      <c r="E17" s="79"/>
      <c r="F17" s="79"/>
      <c r="G17" s="79"/>
      <c r="H17" s="79"/>
      <c r="I17" s="79"/>
      <c r="J17" s="79"/>
      <c r="K17" s="79"/>
      <c r="L17" s="81"/>
      <c r="M17" s="79"/>
      <c r="N17" s="84" t="s">
        <v>66</v>
      </c>
      <c r="O17" s="79" t="s">
        <v>60</v>
      </c>
      <c r="P17" s="83"/>
      <c r="Q17" s="96" t="s">
        <v>71</v>
      </c>
    </row>
    <row r="18" spans="2:17" ht="17.25" customHeight="1" x14ac:dyDescent="0.3">
      <c r="B18" s="102"/>
      <c r="C18" s="101" t="s">
        <v>80</v>
      </c>
      <c r="D18" s="79" t="s">
        <v>83</v>
      </c>
      <c r="E18" s="79"/>
      <c r="F18" s="79"/>
      <c r="G18" s="117" t="s">
        <v>74</v>
      </c>
      <c r="H18" s="118" t="s">
        <v>235</v>
      </c>
      <c r="I18" s="118"/>
      <c r="J18" s="79"/>
      <c r="K18" s="79"/>
      <c r="L18" s="119"/>
      <c r="M18" s="79"/>
      <c r="N18" s="84" t="s">
        <v>66</v>
      </c>
      <c r="O18" s="79" t="s">
        <v>70</v>
      </c>
      <c r="P18" s="83"/>
      <c r="Q18" s="96" t="s">
        <v>69</v>
      </c>
    </row>
    <row r="19" spans="2:17" ht="20.25" customHeight="1" x14ac:dyDescent="0.3">
      <c r="B19" s="102"/>
      <c r="C19" s="101" t="s">
        <v>78</v>
      </c>
      <c r="D19" s="79" t="s">
        <v>94</v>
      </c>
      <c r="E19" s="79"/>
      <c r="F19" s="79"/>
      <c r="G19" s="117" t="s">
        <v>74</v>
      </c>
      <c r="H19" s="79" t="s">
        <v>141</v>
      </c>
      <c r="I19" s="118"/>
      <c r="J19" s="79"/>
      <c r="K19" s="79"/>
      <c r="L19" s="119"/>
      <c r="M19" s="79"/>
      <c r="N19" s="84" t="s">
        <v>66</v>
      </c>
      <c r="O19" s="79" t="s">
        <v>70</v>
      </c>
      <c r="P19" s="83"/>
      <c r="Q19" s="96" t="s">
        <v>69</v>
      </c>
    </row>
    <row r="20" spans="2:17" ht="20.25" customHeight="1" x14ac:dyDescent="0.3">
      <c r="B20" s="102"/>
      <c r="C20" s="101" t="s">
        <v>76</v>
      </c>
      <c r="D20" s="79" t="s">
        <v>93</v>
      </c>
      <c r="E20" s="79"/>
      <c r="F20" s="79"/>
      <c r="G20" s="117" t="s">
        <v>74</v>
      </c>
      <c r="H20" s="79" t="s">
        <v>145</v>
      </c>
      <c r="I20" s="120"/>
      <c r="J20" s="79"/>
      <c r="K20" s="79"/>
      <c r="L20" s="119"/>
      <c r="M20" s="79"/>
      <c r="N20" s="84" t="s">
        <v>66</v>
      </c>
      <c r="O20" s="79" t="s">
        <v>70</v>
      </c>
      <c r="P20" s="83"/>
      <c r="Q20" s="96" t="s">
        <v>69</v>
      </c>
    </row>
    <row r="21" spans="2:17" ht="18.45" customHeight="1" x14ac:dyDescent="0.3">
      <c r="B21" s="102"/>
      <c r="C21" s="80"/>
      <c r="D21" s="79"/>
      <c r="E21" s="79"/>
      <c r="F21" s="79"/>
      <c r="G21" s="117"/>
      <c r="H21" s="79"/>
      <c r="I21" s="79"/>
      <c r="J21" s="79"/>
      <c r="K21" s="79"/>
      <c r="L21" s="81"/>
      <c r="M21" s="79"/>
      <c r="N21" s="79"/>
      <c r="O21" s="79"/>
      <c r="P21" s="79"/>
      <c r="Q21" s="96"/>
    </row>
    <row r="22" spans="2:17" ht="18" customHeight="1" x14ac:dyDescent="0.3">
      <c r="B22" s="102">
        <v>3</v>
      </c>
      <c r="C22" s="80" t="s">
        <v>92</v>
      </c>
      <c r="D22" s="79"/>
      <c r="E22" s="79"/>
      <c r="F22" s="79"/>
      <c r="G22" s="117"/>
      <c r="H22" s="79"/>
      <c r="I22" s="79"/>
      <c r="J22" s="79"/>
      <c r="K22" s="79"/>
      <c r="L22" s="81"/>
      <c r="M22" s="79"/>
      <c r="N22" s="84" t="s">
        <v>66</v>
      </c>
      <c r="O22" s="79" t="s">
        <v>60</v>
      </c>
      <c r="P22" s="83"/>
      <c r="Q22" s="96" t="s">
        <v>71</v>
      </c>
    </row>
    <row r="23" spans="2:17" ht="47.25" customHeight="1" x14ac:dyDescent="0.3">
      <c r="B23" s="102"/>
      <c r="C23" s="180" t="s">
        <v>109</v>
      </c>
      <c r="D23" s="181"/>
      <c r="E23" s="181"/>
      <c r="F23" s="181"/>
      <c r="G23" s="181"/>
      <c r="H23" s="181"/>
      <c r="I23" s="181"/>
      <c r="J23" s="181"/>
      <c r="K23" s="181"/>
      <c r="L23" s="182"/>
      <c r="M23" s="79"/>
      <c r="N23" s="84"/>
      <c r="O23" s="79"/>
      <c r="P23" s="83"/>
      <c r="Q23" s="96"/>
    </row>
    <row r="24" spans="2:17" ht="20.25" customHeight="1" x14ac:dyDescent="0.3">
      <c r="B24" s="102"/>
      <c r="C24" s="101" t="s">
        <v>80</v>
      </c>
      <c r="D24" s="79" t="s">
        <v>91</v>
      </c>
      <c r="E24" s="79"/>
      <c r="F24" s="79"/>
      <c r="G24" s="117" t="s">
        <v>74</v>
      </c>
      <c r="H24" s="118" t="s">
        <v>236</v>
      </c>
      <c r="I24" s="118"/>
      <c r="J24" s="79"/>
      <c r="K24" s="117"/>
      <c r="L24" s="81"/>
      <c r="M24" s="79"/>
      <c r="N24" s="84" t="s">
        <v>66</v>
      </c>
      <c r="O24" s="79" t="s">
        <v>70</v>
      </c>
      <c r="P24" s="83"/>
      <c r="Q24" s="96" t="s">
        <v>69</v>
      </c>
    </row>
    <row r="25" spans="2:17" ht="20.25" customHeight="1" x14ac:dyDescent="0.3">
      <c r="B25" s="102"/>
      <c r="C25" s="101" t="s">
        <v>78</v>
      </c>
      <c r="D25" s="79" t="s">
        <v>90</v>
      </c>
      <c r="E25" s="79"/>
      <c r="F25" s="79"/>
      <c r="G25" s="117" t="s">
        <v>74</v>
      </c>
      <c r="H25" s="118" t="s">
        <v>237</v>
      </c>
      <c r="I25" s="118"/>
      <c r="J25" s="79"/>
      <c r="K25" s="117"/>
      <c r="L25" s="81"/>
      <c r="M25" s="79"/>
      <c r="N25" s="84" t="s">
        <v>66</v>
      </c>
      <c r="O25" s="79" t="s">
        <v>70</v>
      </c>
      <c r="P25" s="83"/>
      <c r="Q25" s="96" t="s">
        <v>69</v>
      </c>
    </row>
    <row r="26" spans="2:17" ht="20.25" customHeight="1" x14ac:dyDescent="0.3">
      <c r="B26" s="102"/>
      <c r="C26" s="101" t="s">
        <v>76</v>
      </c>
      <c r="D26" s="79" t="s">
        <v>89</v>
      </c>
      <c r="E26" s="79"/>
      <c r="F26" s="79"/>
      <c r="G26" s="117" t="s">
        <v>74</v>
      </c>
      <c r="H26" s="79" t="s">
        <v>139</v>
      </c>
      <c r="I26" s="79"/>
      <c r="J26" s="79"/>
      <c r="K26" s="79"/>
      <c r="L26" s="81"/>
      <c r="M26" s="79"/>
      <c r="N26" s="84" t="s">
        <v>66</v>
      </c>
      <c r="O26" s="79" t="s">
        <v>70</v>
      </c>
      <c r="P26" s="83"/>
      <c r="Q26" s="96" t="s">
        <v>69</v>
      </c>
    </row>
    <row r="27" spans="2:17" ht="20.25" customHeight="1" x14ac:dyDescent="0.3">
      <c r="B27" s="102"/>
      <c r="C27" s="101" t="s">
        <v>88</v>
      </c>
      <c r="D27" s="79" t="s">
        <v>87</v>
      </c>
      <c r="E27" s="79"/>
      <c r="F27" s="79"/>
      <c r="G27" s="117" t="s">
        <v>74</v>
      </c>
      <c r="H27" s="79" t="s">
        <v>144</v>
      </c>
      <c r="I27" s="79"/>
      <c r="J27" s="79"/>
      <c r="K27" s="79"/>
      <c r="L27" s="81"/>
      <c r="M27" s="79"/>
      <c r="N27" s="84" t="s">
        <v>66</v>
      </c>
      <c r="O27" s="79" t="s">
        <v>70</v>
      </c>
      <c r="P27" s="83"/>
      <c r="Q27" s="96" t="s">
        <v>69</v>
      </c>
    </row>
    <row r="28" spans="2:17" ht="20.25" customHeight="1" x14ac:dyDescent="0.3">
      <c r="B28" s="102"/>
      <c r="C28" s="101"/>
      <c r="D28" s="79"/>
      <c r="E28" s="79"/>
      <c r="F28" s="79"/>
      <c r="G28" s="117"/>
      <c r="H28" s="79"/>
      <c r="I28" s="79"/>
      <c r="J28" s="79"/>
      <c r="K28" s="79"/>
      <c r="L28" s="81"/>
      <c r="M28" s="79"/>
      <c r="N28" s="97"/>
      <c r="O28" s="79"/>
      <c r="Q28" s="96"/>
    </row>
    <row r="29" spans="2:17" ht="20.25" customHeight="1" x14ac:dyDescent="0.3">
      <c r="B29" s="102"/>
      <c r="C29" s="101"/>
      <c r="D29" s="79"/>
      <c r="E29" s="79"/>
      <c r="F29" s="79"/>
      <c r="G29" s="117"/>
      <c r="H29" s="79"/>
      <c r="I29" s="79"/>
      <c r="J29" s="79"/>
      <c r="K29" s="79"/>
      <c r="L29" s="81"/>
      <c r="M29" s="79"/>
      <c r="N29" s="84"/>
      <c r="O29" s="79"/>
      <c r="P29" s="83"/>
      <c r="Q29" s="96"/>
    </row>
    <row r="30" spans="2:17" ht="20.25" customHeight="1" x14ac:dyDescent="0.3">
      <c r="B30" s="102">
        <v>4</v>
      </c>
      <c r="C30" s="80" t="s">
        <v>86</v>
      </c>
      <c r="D30" s="79"/>
      <c r="E30" s="79"/>
      <c r="F30" s="79"/>
      <c r="G30" s="79"/>
      <c r="H30" s="79"/>
      <c r="I30" s="79"/>
      <c r="J30" s="79"/>
      <c r="K30" s="79"/>
      <c r="L30" s="81"/>
      <c r="M30" s="79"/>
      <c r="N30" s="84"/>
      <c r="O30" s="79" t="s">
        <v>60</v>
      </c>
      <c r="P30" s="83"/>
      <c r="Q30" s="96" t="s">
        <v>71</v>
      </c>
    </row>
    <row r="31" spans="2:17" ht="20.25" customHeight="1" x14ac:dyDescent="0.3">
      <c r="B31" s="102"/>
      <c r="C31" s="101" t="s">
        <v>80</v>
      </c>
      <c r="D31" s="79" t="s">
        <v>85</v>
      </c>
      <c r="E31" s="79"/>
      <c r="F31" s="79"/>
      <c r="G31" s="79"/>
      <c r="H31" s="79" t="s">
        <v>74</v>
      </c>
      <c r="I31" s="116" t="s">
        <v>238</v>
      </c>
      <c r="J31" s="115"/>
      <c r="K31" s="115"/>
      <c r="L31" s="114"/>
      <c r="M31" s="79"/>
      <c r="N31" s="84" t="s">
        <v>66</v>
      </c>
      <c r="O31" s="79" t="s">
        <v>70</v>
      </c>
      <c r="P31" s="83"/>
      <c r="Q31" s="96" t="s">
        <v>69</v>
      </c>
    </row>
    <row r="32" spans="2:17" ht="20.25" customHeight="1" x14ac:dyDescent="0.3">
      <c r="B32" s="102"/>
      <c r="C32" s="101" t="s">
        <v>78</v>
      </c>
      <c r="D32" s="79" t="s">
        <v>84</v>
      </c>
      <c r="E32" s="79"/>
      <c r="F32" s="79"/>
      <c r="G32" s="79"/>
      <c r="H32" s="79" t="s">
        <v>74</v>
      </c>
      <c r="I32" s="113" t="s">
        <v>138</v>
      </c>
      <c r="J32" s="113"/>
      <c r="K32" s="113"/>
      <c r="L32" s="112"/>
      <c r="M32" s="79"/>
      <c r="N32" s="84" t="s">
        <v>66</v>
      </c>
      <c r="O32" s="79" t="s">
        <v>70</v>
      </c>
      <c r="P32" s="83"/>
      <c r="Q32" s="96" t="s">
        <v>69</v>
      </c>
    </row>
    <row r="33" spans="2:17" ht="20.25" customHeight="1" x14ac:dyDescent="0.3">
      <c r="B33" s="102"/>
      <c r="C33" s="101"/>
      <c r="D33" s="79" t="s">
        <v>83</v>
      </c>
      <c r="E33" s="79"/>
      <c r="F33" s="79"/>
      <c r="G33" s="79"/>
      <c r="H33" s="79" t="s">
        <v>74</v>
      </c>
      <c r="I33" s="183"/>
      <c r="J33" s="183"/>
      <c r="K33" s="183"/>
      <c r="L33" s="184"/>
      <c r="M33" s="79"/>
      <c r="N33" s="79"/>
      <c r="O33" s="79"/>
      <c r="P33" s="79"/>
      <c r="Q33" s="96"/>
    </row>
    <row r="34" spans="2:17" ht="18" customHeight="1" x14ac:dyDescent="0.3">
      <c r="B34" s="102"/>
      <c r="C34" s="101"/>
      <c r="D34" s="79"/>
      <c r="E34" s="79"/>
      <c r="F34" s="79"/>
      <c r="G34" s="79"/>
      <c r="H34" s="79"/>
      <c r="I34" s="79"/>
      <c r="J34" s="79"/>
      <c r="K34" s="79"/>
      <c r="L34" s="81"/>
      <c r="M34" s="79"/>
      <c r="N34" s="79"/>
      <c r="O34" s="79"/>
      <c r="P34" s="79"/>
      <c r="Q34" s="96"/>
    </row>
    <row r="35" spans="2:17" ht="20.25" customHeight="1" x14ac:dyDescent="0.3">
      <c r="B35" s="102">
        <v>5</v>
      </c>
      <c r="C35" s="80" t="s">
        <v>82</v>
      </c>
      <c r="D35" s="79"/>
      <c r="E35" s="79"/>
      <c r="F35" s="79"/>
      <c r="G35" s="79"/>
      <c r="H35" s="79"/>
      <c r="I35" s="79"/>
      <c r="J35" s="79"/>
      <c r="K35" s="79"/>
      <c r="L35" s="81"/>
      <c r="M35" s="79"/>
      <c r="N35" s="84" t="s">
        <v>66</v>
      </c>
      <c r="O35" s="79" t="s">
        <v>60</v>
      </c>
      <c r="P35" s="83"/>
      <c r="Q35" s="96" t="s">
        <v>71</v>
      </c>
    </row>
    <row r="36" spans="2:17" ht="20.25" customHeight="1" x14ac:dyDescent="0.3">
      <c r="B36" s="102"/>
      <c r="C36" s="101" t="s">
        <v>80</v>
      </c>
      <c r="D36" s="98" t="s">
        <v>79</v>
      </c>
      <c r="E36" s="98" t="s">
        <v>74</v>
      </c>
      <c r="F36" s="108">
        <v>35</v>
      </c>
      <c r="G36" s="109"/>
      <c r="H36" s="99"/>
      <c r="I36" s="98"/>
      <c r="J36" s="98"/>
      <c r="K36" s="98"/>
      <c r="L36" s="81"/>
      <c r="M36" s="79"/>
      <c r="N36" s="84" t="s">
        <v>66</v>
      </c>
      <c r="O36" s="79" t="s">
        <v>70</v>
      </c>
      <c r="P36" s="83"/>
      <c r="Q36" s="96" t="s">
        <v>69</v>
      </c>
    </row>
    <row r="37" spans="2:17" ht="20.25" customHeight="1" x14ac:dyDescent="0.3">
      <c r="B37" s="102"/>
      <c r="C37" s="101" t="s">
        <v>78</v>
      </c>
      <c r="D37" s="98" t="s">
        <v>77</v>
      </c>
      <c r="E37" s="98" t="s">
        <v>74</v>
      </c>
      <c r="F37" s="108" t="s">
        <v>239</v>
      </c>
      <c r="G37" s="109"/>
      <c r="H37" s="99"/>
      <c r="I37" s="98"/>
      <c r="J37" s="98"/>
      <c r="K37" s="98"/>
      <c r="L37" s="81"/>
      <c r="M37" s="79"/>
      <c r="N37" s="84" t="s">
        <v>66</v>
      </c>
      <c r="O37" s="79" t="s">
        <v>70</v>
      </c>
      <c r="P37" s="83"/>
      <c r="Q37" s="96" t="s">
        <v>69</v>
      </c>
    </row>
    <row r="38" spans="2:17" ht="20.25" customHeight="1" x14ac:dyDescent="0.3">
      <c r="B38" s="102"/>
      <c r="C38" s="101" t="s">
        <v>76</v>
      </c>
      <c r="D38" s="98" t="s">
        <v>75</v>
      </c>
      <c r="E38" s="98" t="s">
        <v>74</v>
      </c>
      <c r="F38" s="98" t="s">
        <v>240</v>
      </c>
      <c r="G38" s="111"/>
      <c r="H38" s="99"/>
      <c r="I38" s="98"/>
      <c r="J38" s="98"/>
      <c r="K38" s="98"/>
      <c r="L38" s="81"/>
      <c r="M38" s="79"/>
      <c r="N38" s="84" t="s">
        <v>66</v>
      </c>
      <c r="O38" s="79" t="s">
        <v>70</v>
      </c>
      <c r="P38" s="83"/>
      <c r="Q38" s="96" t="s">
        <v>69</v>
      </c>
    </row>
    <row r="39" spans="2:17" ht="20.25" customHeight="1" x14ac:dyDescent="0.3">
      <c r="B39" s="102"/>
      <c r="C39" s="80" t="s">
        <v>81</v>
      </c>
      <c r="D39" s="79"/>
      <c r="E39" s="79"/>
      <c r="F39" s="79"/>
      <c r="G39" s="99"/>
      <c r="H39" s="110"/>
      <c r="I39" s="79"/>
      <c r="J39" s="79"/>
      <c r="K39" s="79"/>
      <c r="L39" s="81"/>
      <c r="M39" s="79"/>
      <c r="N39" s="84" t="s">
        <v>66</v>
      </c>
      <c r="O39" s="79" t="s">
        <v>60</v>
      </c>
      <c r="P39" s="83"/>
      <c r="Q39" s="96" t="s">
        <v>71</v>
      </c>
    </row>
    <row r="40" spans="2:17" ht="20.25" customHeight="1" x14ac:dyDescent="0.3">
      <c r="B40" s="102"/>
      <c r="C40" s="101" t="s">
        <v>80</v>
      </c>
      <c r="D40" s="98" t="s">
        <v>79</v>
      </c>
      <c r="E40" s="98" t="s">
        <v>74</v>
      </c>
      <c r="F40" s="108">
        <v>7</v>
      </c>
      <c r="G40" s="109"/>
      <c r="H40" s="99"/>
      <c r="I40" s="98"/>
      <c r="J40" s="98"/>
      <c r="K40" s="98"/>
      <c r="L40" s="81"/>
      <c r="M40" s="79"/>
      <c r="N40" s="84" t="s">
        <v>66</v>
      </c>
      <c r="O40" s="79" t="s">
        <v>70</v>
      </c>
      <c r="P40" s="83"/>
      <c r="Q40" s="96" t="s">
        <v>69</v>
      </c>
    </row>
    <row r="41" spans="2:17" ht="20.25" customHeight="1" x14ac:dyDescent="0.3">
      <c r="B41" s="102"/>
      <c r="C41" s="101" t="s">
        <v>78</v>
      </c>
      <c r="D41" s="98" t="s">
        <v>77</v>
      </c>
      <c r="E41" s="98" t="s">
        <v>74</v>
      </c>
      <c r="F41" s="108" t="s">
        <v>241</v>
      </c>
      <c r="G41" s="107"/>
      <c r="H41" s="99"/>
      <c r="I41" s="98"/>
      <c r="J41" s="98"/>
      <c r="K41" s="98"/>
      <c r="L41" s="81"/>
      <c r="M41" s="79"/>
      <c r="N41" s="84" t="s">
        <v>66</v>
      </c>
      <c r="O41" s="79" t="s">
        <v>70</v>
      </c>
      <c r="P41" s="83"/>
      <c r="Q41" s="96" t="s">
        <v>69</v>
      </c>
    </row>
    <row r="42" spans="2:17" ht="20.25" customHeight="1" x14ac:dyDescent="0.3">
      <c r="B42" s="102"/>
      <c r="C42" s="106" t="s">
        <v>76</v>
      </c>
      <c r="D42" s="103" t="s">
        <v>75</v>
      </c>
      <c r="E42" s="103" t="s">
        <v>74</v>
      </c>
      <c r="F42" s="103" t="s">
        <v>242</v>
      </c>
      <c r="G42" s="105"/>
      <c r="H42" s="104"/>
      <c r="I42" s="103"/>
      <c r="J42" s="103"/>
      <c r="K42" s="103"/>
      <c r="L42" s="90"/>
      <c r="M42" s="89"/>
      <c r="N42" s="84" t="s">
        <v>66</v>
      </c>
      <c r="O42" s="89" t="s">
        <v>70</v>
      </c>
      <c r="P42" s="83"/>
      <c r="Q42" s="88" t="s">
        <v>69</v>
      </c>
    </row>
    <row r="43" spans="2:17" ht="20.25" customHeight="1" x14ac:dyDescent="0.3">
      <c r="B43" s="102"/>
      <c r="C43" s="101"/>
      <c r="D43" s="98"/>
      <c r="E43" s="98"/>
      <c r="F43" s="98"/>
      <c r="G43" s="100"/>
      <c r="H43" s="99"/>
      <c r="I43" s="98"/>
      <c r="J43" s="98"/>
      <c r="K43" s="98"/>
      <c r="L43" s="81"/>
      <c r="M43" s="79"/>
      <c r="N43" s="97"/>
      <c r="O43" s="79"/>
      <c r="Q43" s="96"/>
    </row>
    <row r="44" spans="2:17" ht="79.95" customHeight="1" x14ac:dyDescent="0.3">
      <c r="B44" s="95">
        <v>6</v>
      </c>
      <c r="C44" s="185" t="s">
        <v>73</v>
      </c>
      <c r="D44" s="185"/>
      <c r="E44" s="185"/>
      <c r="F44" s="185"/>
      <c r="G44" s="185"/>
      <c r="H44" s="185"/>
      <c r="I44" s="185"/>
      <c r="J44" s="185"/>
      <c r="K44" s="185"/>
      <c r="L44" s="186"/>
      <c r="M44" s="94"/>
      <c r="N44" s="84" t="s">
        <v>66</v>
      </c>
      <c r="O44" s="94" t="s">
        <v>60</v>
      </c>
      <c r="P44" s="83"/>
      <c r="Q44" s="93" t="s">
        <v>71</v>
      </c>
    </row>
    <row r="45" spans="2:17" ht="20.25" customHeight="1" thickBot="1" x14ac:dyDescent="0.35">
      <c r="B45" s="92"/>
      <c r="C45" s="91"/>
      <c r="D45" s="89"/>
      <c r="E45" s="89"/>
      <c r="F45" s="89"/>
      <c r="G45" s="89"/>
      <c r="H45" s="89"/>
      <c r="I45" s="89"/>
      <c r="J45" s="89"/>
      <c r="K45" s="89"/>
      <c r="L45" s="90"/>
      <c r="M45" s="89"/>
      <c r="N45" s="89"/>
      <c r="O45" s="89"/>
      <c r="P45" s="89"/>
      <c r="Q45" s="88"/>
    </row>
    <row r="46" spans="2:17" ht="20.25" customHeight="1" thickTop="1" x14ac:dyDescent="0.3">
      <c r="B46" s="87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2:17" ht="20.25" customHeight="1" thickBot="1" x14ac:dyDescent="0.35">
      <c r="B47" s="8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ht="20.25" customHeight="1" thickTop="1" thickBot="1" x14ac:dyDescent="0.35">
      <c r="B48" s="64" t="s">
        <v>63</v>
      </c>
      <c r="C48" s="187" t="s">
        <v>72</v>
      </c>
      <c r="D48" s="187"/>
      <c r="E48" s="187"/>
      <c r="F48" s="187"/>
      <c r="G48" s="187"/>
      <c r="H48" s="187"/>
      <c r="I48" s="187"/>
      <c r="J48" s="187"/>
      <c r="K48" s="187"/>
      <c r="L48" s="188"/>
      <c r="M48" s="187" t="s">
        <v>19</v>
      </c>
      <c r="N48" s="187"/>
      <c r="O48" s="187"/>
      <c r="P48" s="187"/>
      <c r="Q48" s="191"/>
    </row>
    <row r="49" spans="2:17" ht="12.75" customHeight="1" thickTop="1" x14ac:dyDescent="0.3">
      <c r="B49" s="82"/>
      <c r="C49" s="80"/>
      <c r="D49" s="79"/>
      <c r="E49" s="79"/>
      <c r="F49" s="79"/>
      <c r="G49" s="79"/>
      <c r="H49" s="79"/>
      <c r="I49" s="79"/>
      <c r="J49" s="79"/>
      <c r="K49" s="79"/>
      <c r="L49" s="81"/>
      <c r="M49" s="80"/>
      <c r="N49" s="79"/>
      <c r="O49" s="79"/>
      <c r="P49" s="79"/>
      <c r="Q49" s="78"/>
    </row>
    <row r="50" spans="2:17" ht="20.25" customHeight="1" x14ac:dyDescent="0.3">
      <c r="B50" s="82">
        <v>7</v>
      </c>
      <c r="C50" s="192" t="s">
        <v>107</v>
      </c>
      <c r="D50" s="193"/>
      <c r="E50" s="193"/>
      <c r="F50" s="193"/>
      <c r="G50" s="193"/>
      <c r="H50" s="193"/>
      <c r="I50" s="193"/>
      <c r="J50" s="193"/>
      <c r="K50" s="193"/>
      <c r="L50" s="194"/>
      <c r="M50" s="80"/>
      <c r="N50" s="84" t="s">
        <v>66</v>
      </c>
      <c r="O50" s="79" t="s">
        <v>60</v>
      </c>
      <c r="P50" s="83"/>
      <c r="Q50" s="78" t="s">
        <v>71</v>
      </c>
    </row>
    <row r="51" spans="2:17" ht="20.25" customHeight="1" x14ac:dyDescent="0.3">
      <c r="B51" s="82"/>
      <c r="C51" s="195"/>
      <c r="D51" s="196"/>
      <c r="E51" s="196"/>
      <c r="F51" s="196"/>
      <c r="G51" s="196"/>
      <c r="H51" s="196"/>
      <c r="I51" s="196"/>
      <c r="J51" s="196"/>
      <c r="K51" s="196"/>
      <c r="L51" s="197"/>
      <c r="M51" s="80"/>
      <c r="N51" s="84" t="s">
        <v>66</v>
      </c>
      <c r="O51" s="79" t="s">
        <v>70</v>
      </c>
      <c r="P51" s="83"/>
      <c r="Q51" s="78" t="s">
        <v>69</v>
      </c>
    </row>
    <row r="52" spans="2:17" ht="20.25" customHeight="1" x14ac:dyDescent="0.3">
      <c r="B52" s="82"/>
      <c r="C52" s="80" t="s">
        <v>68</v>
      </c>
      <c r="D52" s="79"/>
      <c r="E52" s="79"/>
      <c r="F52" s="79"/>
      <c r="G52" s="79"/>
      <c r="H52" s="79"/>
      <c r="I52" s="79"/>
      <c r="J52" s="79"/>
      <c r="K52" s="79"/>
      <c r="L52" s="81"/>
      <c r="M52" s="80"/>
      <c r="N52" s="79"/>
      <c r="O52" s="79"/>
      <c r="P52" s="79"/>
      <c r="Q52" s="78"/>
    </row>
    <row r="53" spans="2:17" ht="20.25" customHeight="1" thickBot="1" x14ac:dyDescent="0.35">
      <c r="B53" s="77"/>
      <c r="C53" s="75"/>
      <c r="D53" s="74"/>
      <c r="E53" s="74"/>
      <c r="F53" s="74"/>
      <c r="G53" s="74"/>
      <c r="H53" s="74"/>
      <c r="I53" s="74"/>
      <c r="J53" s="74"/>
      <c r="K53" s="74"/>
      <c r="L53" s="76"/>
      <c r="M53" s="75"/>
      <c r="N53" s="74"/>
      <c r="O53" s="74"/>
      <c r="P53" s="74"/>
      <c r="Q53" s="73"/>
    </row>
    <row r="54" spans="2:17" ht="41.25" customHeight="1" thickBot="1" x14ac:dyDescent="0.35">
      <c r="B54" s="72"/>
      <c r="C54" s="69"/>
      <c r="D54" s="71"/>
      <c r="E54" s="71"/>
      <c r="F54" s="71"/>
      <c r="G54" s="71"/>
      <c r="H54" s="71"/>
      <c r="I54" s="71"/>
      <c r="J54" s="71"/>
      <c r="K54" s="71"/>
      <c r="L54" s="70" t="s">
        <v>67</v>
      </c>
      <c r="M54" s="69"/>
      <c r="N54" s="67" t="s">
        <v>66</v>
      </c>
      <c r="O54" s="68" t="s">
        <v>27</v>
      </c>
      <c r="P54" s="67"/>
      <c r="Q54" s="66" t="s">
        <v>65</v>
      </c>
    </row>
    <row r="55" spans="2:17" ht="16.8" thickTop="1" thickBot="1" x14ac:dyDescent="0.35">
      <c r="B55" s="65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</row>
    <row r="56" spans="2:17" ht="32.4" customHeight="1" thickTop="1" thickBot="1" x14ac:dyDescent="0.35">
      <c r="B56" s="64" t="s">
        <v>63</v>
      </c>
      <c r="C56" s="198" t="s">
        <v>108</v>
      </c>
      <c r="D56" s="199"/>
      <c r="E56" s="199"/>
      <c r="F56" s="199"/>
      <c r="G56" s="199"/>
      <c r="H56" s="199"/>
      <c r="I56" s="199"/>
      <c r="J56" s="199"/>
      <c r="K56" s="199"/>
      <c r="L56" s="200"/>
      <c r="M56" s="198" t="s">
        <v>62</v>
      </c>
      <c r="N56" s="199"/>
      <c r="O56" s="200"/>
      <c r="P56" s="198" t="s">
        <v>64</v>
      </c>
      <c r="Q56" s="201"/>
    </row>
    <row r="57" spans="2:17" ht="16.2" thickTop="1" x14ac:dyDescent="0.3">
      <c r="B57" s="63">
        <v>1</v>
      </c>
      <c r="C57" s="60" t="s">
        <v>243</v>
      </c>
      <c r="D57" s="62"/>
      <c r="E57" s="62"/>
      <c r="F57" s="62"/>
      <c r="G57" s="62"/>
      <c r="H57" s="62"/>
      <c r="I57" s="62"/>
      <c r="J57" s="62"/>
      <c r="K57" s="62"/>
      <c r="L57" s="61"/>
      <c r="M57" s="172">
        <v>2925097000</v>
      </c>
      <c r="N57" s="173"/>
      <c r="O57" s="174"/>
      <c r="P57" s="60"/>
      <c r="Q57" s="59">
        <v>2019</v>
      </c>
    </row>
    <row r="58" spans="2:17" x14ac:dyDescent="0.3">
      <c r="B58" s="58"/>
      <c r="C58" s="56"/>
      <c r="L58" s="57"/>
      <c r="M58" s="175"/>
      <c r="N58" s="176"/>
      <c r="O58" s="177"/>
      <c r="P58" s="56"/>
      <c r="Q58" s="55"/>
    </row>
  </sheetData>
  <mergeCells count="19">
    <mergeCell ref="C10:L10"/>
    <mergeCell ref="M10:Q10"/>
    <mergeCell ref="B2:Q2"/>
    <mergeCell ref="F5:Q5"/>
    <mergeCell ref="F6:Q6"/>
    <mergeCell ref="C9:L9"/>
    <mergeCell ref="M9:Q9"/>
    <mergeCell ref="M58:O58"/>
    <mergeCell ref="I14:L14"/>
    <mergeCell ref="C23:L23"/>
    <mergeCell ref="I33:L33"/>
    <mergeCell ref="C44:L44"/>
    <mergeCell ref="C48:L48"/>
    <mergeCell ref="M48:Q48"/>
    <mergeCell ref="C50:L51"/>
    <mergeCell ref="C56:L56"/>
    <mergeCell ref="M56:O56"/>
    <mergeCell ref="P56:Q56"/>
    <mergeCell ref="M57:O57"/>
  </mergeCells>
  <pageMargins left="0.7" right="0.7" top="0.75" bottom="0.75" header="0.3" footer="0.3"/>
  <pageSetup paperSize="9" scale="55" orientation="portrait" horizontalDpi="4294967295" verticalDpi="4294967295" r:id="rId1"/>
  <rowBreaks count="1" manualBreakCount="1">
    <brk id="46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2B48-0A62-43AD-860E-B58183258B18}">
  <dimension ref="B2:Q58"/>
  <sheetViews>
    <sheetView view="pageBreakPreview" topLeftCell="E1" zoomScaleNormal="100" zoomScaleSheetLayoutView="100" workbookViewId="0">
      <selection activeCell="L30" sqref="L30"/>
    </sheetView>
  </sheetViews>
  <sheetFormatPr defaultColWidth="8.6640625" defaultRowHeight="15.6" x14ac:dyDescent="0.3"/>
  <cols>
    <col min="1" max="1" width="4" style="54" customWidth="1"/>
    <col min="2" max="2" width="4.44140625" style="54" customWidth="1"/>
    <col min="3" max="3" width="7.6640625" style="54" customWidth="1"/>
    <col min="4" max="4" width="15.33203125" style="54" customWidth="1"/>
    <col min="5" max="6" width="3.6640625" style="54" customWidth="1"/>
    <col min="7" max="7" width="13.6640625" style="54" customWidth="1"/>
    <col min="8" max="8" width="2.6640625" style="54" customWidth="1"/>
    <col min="9" max="9" width="7.33203125" style="54" customWidth="1"/>
    <col min="10" max="10" width="4.6640625" style="54" customWidth="1"/>
    <col min="11" max="11" width="5.6640625" style="54" customWidth="1"/>
    <col min="12" max="12" width="38.33203125" style="54" customWidth="1"/>
    <col min="13" max="13" width="2.33203125" style="54" customWidth="1"/>
    <col min="14" max="14" width="5" style="54" customWidth="1"/>
    <col min="15" max="15" width="11.6640625" style="54" customWidth="1"/>
    <col min="16" max="16" width="4.44140625" style="54" customWidth="1"/>
    <col min="17" max="17" width="15" style="54" customWidth="1"/>
    <col min="18" max="18" width="3.44140625" style="54" customWidth="1"/>
    <col min="19" max="219" width="8.6640625" style="54"/>
    <col min="220" max="220" width="2.6640625" style="54" customWidth="1"/>
    <col min="221" max="221" width="4.44140625" style="54" customWidth="1"/>
    <col min="222" max="222" width="7.6640625" style="54" customWidth="1"/>
    <col min="223" max="223" width="15.33203125" style="54" customWidth="1"/>
    <col min="224" max="225" width="3.6640625" style="54" customWidth="1"/>
    <col min="226" max="226" width="13.6640625" style="54" customWidth="1"/>
    <col min="227" max="227" width="2.6640625" style="54" customWidth="1"/>
    <col min="228" max="228" width="7.33203125" style="54" customWidth="1"/>
    <col min="229" max="229" width="4.6640625" style="54" customWidth="1"/>
    <col min="230" max="230" width="5.6640625" style="54" customWidth="1"/>
    <col min="231" max="231" width="38.33203125" style="54" customWidth="1"/>
    <col min="232" max="232" width="2.33203125" style="54" customWidth="1"/>
    <col min="233" max="233" width="5" style="54" customWidth="1"/>
    <col min="234" max="234" width="9.6640625" style="54" customWidth="1"/>
    <col min="235" max="235" width="4.44140625" style="54" customWidth="1"/>
    <col min="236" max="236" width="15" style="54" customWidth="1"/>
    <col min="237" max="237" width="3.44140625" style="54" customWidth="1"/>
    <col min="238" max="475" width="8.6640625" style="54"/>
    <col min="476" max="476" width="2.6640625" style="54" customWidth="1"/>
    <col min="477" max="477" width="4.44140625" style="54" customWidth="1"/>
    <col min="478" max="478" width="7.6640625" style="54" customWidth="1"/>
    <col min="479" max="479" width="15.33203125" style="54" customWidth="1"/>
    <col min="480" max="481" width="3.6640625" style="54" customWidth="1"/>
    <col min="482" max="482" width="13.6640625" style="54" customWidth="1"/>
    <col min="483" max="483" width="2.6640625" style="54" customWidth="1"/>
    <col min="484" max="484" width="7.33203125" style="54" customWidth="1"/>
    <col min="485" max="485" width="4.6640625" style="54" customWidth="1"/>
    <col min="486" max="486" width="5.6640625" style="54" customWidth="1"/>
    <col min="487" max="487" width="38.33203125" style="54" customWidth="1"/>
    <col min="488" max="488" width="2.33203125" style="54" customWidth="1"/>
    <col min="489" max="489" width="5" style="54" customWidth="1"/>
    <col min="490" max="490" width="9.6640625" style="54" customWidth="1"/>
    <col min="491" max="491" width="4.44140625" style="54" customWidth="1"/>
    <col min="492" max="492" width="15" style="54" customWidth="1"/>
    <col min="493" max="493" width="3.44140625" style="54" customWidth="1"/>
    <col min="494" max="731" width="8.6640625" style="54"/>
    <col min="732" max="732" width="2.6640625" style="54" customWidth="1"/>
    <col min="733" max="733" width="4.44140625" style="54" customWidth="1"/>
    <col min="734" max="734" width="7.6640625" style="54" customWidth="1"/>
    <col min="735" max="735" width="15.33203125" style="54" customWidth="1"/>
    <col min="736" max="737" width="3.6640625" style="54" customWidth="1"/>
    <col min="738" max="738" width="13.6640625" style="54" customWidth="1"/>
    <col min="739" max="739" width="2.6640625" style="54" customWidth="1"/>
    <col min="740" max="740" width="7.33203125" style="54" customWidth="1"/>
    <col min="741" max="741" width="4.6640625" style="54" customWidth="1"/>
    <col min="742" max="742" width="5.6640625" style="54" customWidth="1"/>
    <col min="743" max="743" width="38.33203125" style="54" customWidth="1"/>
    <col min="744" max="744" width="2.33203125" style="54" customWidth="1"/>
    <col min="745" max="745" width="5" style="54" customWidth="1"/>
    <col min="746" max="746" width="9.6640625" style="54" customWidth="1"/>
    <col min="747" max="747" width="4.44140625" style="54" customWidth="1"/>
    <col min="748" max="748" width="15" style="54" customWidth="1"/>
    <col min="749" max="749" width="3.44140625" style="54" customWidth="1"/>
    <col min="750" max="987" width="8.6640625" style="54"/>
    <col min="988" max="988" width="2.6640625" style="54" customWidth="1"/>
    <col min="989" max="989" width="4.44140625" style="54" customWidth="1"/>
    <col min="990" max="990" width="7.6640625" style="54" customWidth="1"/>
    <col min="991" max="991" width="15.33203125" style="54" customWidth="1"/>
    <col min="992" max="993" width="3.6640625" style="54" customWidth="1"/>
    <col min="994" max="994" width="13.6640625" style="54" customWidth="1"/>
    <col min="995" max="995" width="2.6640625" style="54" customWidth="1"/>
    <col min="996" max="996" width="7.33203125" style="54" customWidth="1"/>
    <col min="997" max="997" width="4.6640625" style="54" customWidth="1"/>
    <col min="998" max="998" width="5.6640625" style="54" customWidth="1"/>
    <col min="999" max="999" width="38.33203125" style="54" customWidth="1"/>
    <col min="1000" max="1000" width="2.33203125" style="54" customWidth="1"/>
    <col min="1001" max="1001" width="5" style="54" customWidth="1"/>
    <col min="1002" max="1002" width="9.6640625" style="54" customWidth="1"/>
    <col min="1003" max="1003" width="4.44140625" style="54" customWidth="1"/>
    <col min="1004" max="1004" width="15" style="54" customWidth="1"/>
    <col min="1005" max="1005" width="3.44140625" style="54" customWidth="1"/>
    <col min="1006" max="1243" width="8.6640625" style="54"/>
    <col min="1244" max="1244" width="2.6640625" style="54" customWidth="1"/>
    <col min="1245" max="1245" width="4.44140625" style="54" customWidth="1"/>
    <col min="1246" max="1246" width="7.6640625" style="54" customWidth="1"/>
    <col min="1247" max="1247" width="15.33203125" style="54" customWidth="1"/>
    <col min="1248" max="1249" width="3.6640625" style="54" customWidth="1"/>
    <col min="1250" max="1250" width="13.6640625" style="54" customWidth="1"/>
    <col min="1251" max="1251" width="2.6640625" style="54" customWidth="1"/>
    <col min="1252" max="1252" width="7.33203125" style="54" customWidth="1"/>
    <col min="1253" max="1253" width="4.6640625" style="54" customWidth="1"/>
    <col min="1254" max="1254" width="5.6640625" style="54" customWidth="1"/>
    <col min="1255" max="1255" width="38.33203125" style="54" customWidth="1"/>
    <col min="1256" max="1256" width="2.33203125" style="54" customWidth="1"/>
    <col min="1257" max="1257" width="5" style="54" customWidth="1"/>
    <col min="1258" max="1258" width="9.6640625" style="54" customWidth="1"/>
    <col min="1259" max="1259" width="4.44140625" style="54" customWidth="1"/>
    <col min="1260" max="1260" width="15" style="54" customWidth="1"/>
    <col min="1261" max="1261" width="3.44140625" style="54" customWidth="1"/>
    <col min="1262" max="1499" width="8.6640625" style="54"/>
    <col min="1500" max="1500" width="2.6640625" style="54" customWidth="1"/>
    <col min="1501" max="1501" width="4.44140625" style="54" customWidth="1"/>
    <col min="1502" max="1502" width="7.6640625" style="54" customWidth="1"/>
    <col min="1503" max="1503" width="15.33203125" style="54" customWidth="1"/>
    <col min="1504" max="1505" width="3.6640625" style="54" customWidth="1"/>
    <col min="1506" max="1506" width="13.6640625" style="54" customWidth="1"/>
    <col min="1507" max="1507" width="2.6640625" style="54" customWidth="1"/>
    <col min="1508" max="1508" width="7.33203125" style="54" customWidth="1"/>
    <col min="1509" max="1509" width="4.6640625" style="54" customWidth="1"/>
    <col min="1510" max="1510" width="5.6640625" style="54" customWidth="1"/>
    <col min="1511" max="1511" width="38.33203125" style="54" customWidth="1"/>
    <col min="1512" max="1512" width="2.33203125" style="54" customWidth="1"/>
    <col min="1513" max="1513" width="5" style="54" customWidth="1"/>
    <col min="1514" max="1514" width="9.6640625" style="54" customWidth="1"/>
    <col min="1515" max="1515" width="4.44140625" style="54" customWidth="1"/>
    <col min="1516" max="1516" width="15" style="54" customWidth="1"/>
    <col min="1517" max="1517" width="3.44140625" style="54" customWidth="1"/>
    <col min="1518" max="1755" width="8.6640625" style="54"/>
    <col min="1756" max="1756" width="2.6640625" style="54" customWidth="1"/>
    <col min="1757" max="1757" width="4.44140625" style="54" customWidth="1"/>
    <col min="1758" max="1758" width="7.6640625" style="54" customWidth="1"/>
    <col min="1759" max="1759" width="15.33203125" style="54" customWidth="1"/>
    <col min="1760" max="1761" width="3.6640625" style="54" customWidth="1"/>
    <col min="1762" max="1762" width="13.6640625" style="54" customWidth="1"/>
    <col min="1763" max="1763" width="2.6640625" style="54" customWidth="1"/>
    <col min="1764" max="1764" width="7.33203125" style="54" customWidth="1"/>
    <col min="1765" max="1765" width="4.6640625" style="54" customWidth="1"/>
    <col min="1766" max="1766" width="5.6640625" style="54" customWidth="1"/>
    <col min="1767" max="1767" width="38.33203125" style="54" customWidth="1"/>
    <col min="1768" max="1768" width="2.33203125" style="54" customWidth="1"/>
    <col min="1769" max="1769" width="5" style="54" customWidth="1"/>
    <col min="1770" max="1770" width="9.6640625" style="54" customWidth="1"/>
    <col min="1771" max="1771" width="4.44140625" style="54" customWidth="1"/>
    <col min="1772" max="1772" width="15" style="54" customWidth="1"/>
    <col min="1773" max="1773" width="3.44140625" style="54" customWidth="1"/>
    <col min="1774" max="2011" width="8.6640625" style="54"/>
    <col min="2012" max="2012" width="2.6640625" style="54" customWidth="1"/>
    <col min="2013" max="2013" width="4.44140625" style="54" customWidth="1"/>
    <col min="2014" max="2014" width="7.6640625" style="54" customWidth="1"/>
    <col min="2015" max="2015" width="15.33203125" style="54" customWidth="1"/>
    <col min="2016" max="2017" width="3.6640625" style="54" customWidth="1"/>
    <col min="2018" max="2018" width="13.6640625" style="54" customWidth="1"/>
    <col min="2019" max="2019" width="2.6640625" style="54" customWidth="1"/>
    <col min="2020" max="2020" width="7.33203125" style="54" customWidth="1"/>
    <col min="2021" max="2021" width="4.6640625" style="54" customWidth="1"/>
    <col min="2022" max="2022" width="5.6640625" style="54" customWidth="1"/>
    <col min="2023" max="2023" width="38.33203125" style="54" customWidth="1"/>
    <col min="2024" max="2024" width="2.33203125" style="54" customWidth="1"/>
    <col min="2025" max="2025" width="5" style="54" customWidth="1"/>
    <col min="2026" max="2026" width="9.6640625" style="54" customWidth="1"/>
    <col min="2027" max="2027" width="4.44140625" style="54" customWidth="1"/>
    <col min="2028" max="2028" width="15" style="54" customWidth="1"/>
    <col min="2029" max="2029" width="3.44140625" style="54" customWidth="1"/>
    <col min="2030" max="2267" width="8.6640625" style="54"/>
    <col min="2268" max="2268" width="2.6640625" style="54" customWidth="1"/>
    <col min="2269" max="2269" width="4.44140625" style="54" customWidth="1"/>
    <col min="2270" max="2270" width="7.6640625" style="54" customWidth="1"/>
    <col min="2271" max="2271" width="15.33203125" style="54" customWidth="1"/>
    <col min="2272" max="2273" width="3.6640625" style="54" customWidth="1"/>
    <col min="2274" max="2274" width="13.6640625" style="54" customWidth="1"/>
    <col min="2275" max="2275" width="2.6640625" style="54" customWidth="1"/>
    <col min="2276" max="2276" width="7.33203125" style="54" customWidth="1"/>
    <col min="2277" max="2277" width="4.6640625" style="54" customWidth="1"/>
    <col min="2278" max="2278" width="5.6640625" style="54" customWidth="1"/>
    <col min="2279" max="2279" width="38.33203125" style="54" customWidth="1"/>
    <col min="2280" max="2280" width="2.33203125" style="54" customWidth="1"/>
    <col min="2281" max="2281" width="5" style="54" customWidth="1"/>
    <col min="2282" max="2282" width="9.6640625" style="54" customWidth="1"/>
    <col min="2283" max="2283" width="4.44140625" style="54" customWidth="1"/>
    <col min="2284" max="2284" width="15" style="54" customWidth="1"/>
    <col min="2285" max="2285" width="3.44140625" style="54" customWidth="1"/>
    <col min="2286" max="2523" width="8.6640625" style="54"/>
    <col min="2524" max="2524" width="2.6640625" style="54" customWidth="1"/>
    <col min="2525" max="2525" width="4.44140625" style="54" customWidth="1"/>
    <col min="2526" max="2526" width="7.6640625" style="54" customWidth="1"/>
    <col min="2527" max="2527" width="15.33203125" style="54" customWidth="1"/>
    <col min="2528" max="2529" width="3.6640625" style="54" customWidth="1"/>
    <col min="2530" max="2530" width="13.6640625" style="54" customWidth="1"/>
    <col min="2531" max="2531" width="2.6640625" style="54" customWidth="1"/>
    <col min="2532" max="2532" width="7.33203125" style="54" customWidth="1"/>
    <col min="2533" max="2533" width="4.6640625" style="54" customWidth="1"/>
    <col min="2534" max="2534" width="5.6640625" style="54" customWidth="1"/>
    <col min="2535" max="2535" width="38.33203125" style="54" customWidth="1"/>
    <col min="2536" max="2536" width="2.33203125" style="54" customWidth="1"/>
    <col min="2537" max="2537" width="5" style="54" customWidth="1"/>
    <col min="2538" max="2538" width="9.6640625" style="54" customWidth="1"/>
    <col min="2539" max="2539" width="4.44140625" style="54" customWidth="1"/>
    <col min="2540" max="2540" width="15" style="54" customWidth="1"/>
    <col min="2541" max="2541" width="3.44140625" style="54" customWidth="1"/>
    <col min="2542" max="2779" width="8.6640625" style="54"/>
    <col min="2780" max="2780" width="2.6640625" style="54" customWidth="1"/>
    <col min="2781" max="2781" width="4.44140625" style="54" customWidth="1"/>
    <col min="2782" max="2782" width="7.6640625" style="54" customWidth="1"/>
    <col min="2783" max="2783" width="15.33203125" style="54" customWidth="1"/>
    <col min="2784" max="2785" width="3.6640625" style="54" customWidth="1"/>
    <col min="2786" max="2786" width="13.6640625" style="54" customWidth="1"/>
    <col min="2787" max="2787" width="2.6640625" style="54" customWidth="1"/>
    <col min="2788" max="2788" width="7.33203125" style="54" customWidth="1"/>
    <col min="2789" max="2789" width="4.6640625" style="54" customWidth="1"/>
    <col min="2790" max="2790" width="5.6640625" style="54" customWidth="1"/>
    <col min="2791" max="2791" width="38.33203125" style="54" customWidth="1"/>
    <col min="2792" max="2792" width="2.33203125" style="54" customWidth="1"/>
    <col min="2793" max="2793" width="5" style="54" customWidth="1"/>
    <col min="2794" max="2794" width="9.6640625" style="54" customWidth="1"/>
    <col min="2795" max="2795" width="4.44140625" style="54" customWidth="1"/>
    <col min="2796" max="2796" width="15" style="54" customWidth="1"/>
    <col min="2797" max="2797" width="3.44140625" style="54" customWidth="1"/>
    <col min="2798" max="3035" width="8.6640625" style="54"/>
    <col min="3036" max="3036" width="2.6640625" style="54" customWidth="1"/>
    <col min="3037" max="3037" width="4.44140625" style="54" customWidth="1"/>
    <col min="3038" max="3038" width="7.6640625" style="54" customWidth="1"/>
    <col min="3039" max="3039" width="15.33203125" style="54" customWidth="1"/>
    <col min="3040" max="3041" width="3.6640625" style="54" customWidth="1"/>
    <col min="3042" max="3042" width="13.6640625" style="54" customWidth="1"/>
    <col min="3043" max="3043" width="2.6640625" style="54" customWidth="1"/>
    <col min="3044" max="3044" width="7.33203125" style="54" customWidth="1"/>
    <col min="3045" max="3045" width="4.6640625" style="54" customWidth="1"/>
    <col min="3046" max="3046" width="5.6640625" style="54" customWidth="1"/>
    <col min="3047" max="3047" width="38.33203125" style="54" customWidth="1"/>
    <col min="3048" max="3048" width="2.33203125" style="54" customWidth="1"/>
    <col min="3049" max="3049" width="5" style="54" customWidth="1"/>
    <col min="3050" max="3050" width="9.6640625" style="54" customWidth="1"/>
    <col min="3051" max="3051" width="4.44140625" style="54" customWidth="1"/>
    <col min="3052" max="3052" width="15" style="54" customWidth="1"/>
    <col min="3053" max="3053" width="3.44140625" style="54" customWidth="1"/>
    <col min="3054" max="3291" width="8.6640625" style="54"/>
    <col min="3292" max="3292" width="2.6640625" style="54" customWidth="1"/>
    <col min="3293" max="3293" width="4.44140625" style="54" customWidth="1"/>
    <col min="3294" max="3294" width="7.6640625" style="54" customWidth="1"/>
    <col min="3295" max="3295" width="15.33203125" style="54" customWidth="1"/>
    <col min="3296" max="3297" width="3.6640625" style="54" customWidth="1"/>
    <col min="3298" max="3298" width="13.6640625" style="54" customWidth="1"/>
    <col min="3299" max="3299" width="2.6640625" style="54" customWidth="1"/>
    <col min="3300" max="3300" width="7.33203125" style="54" customWidth="1"/>
    <col min="3301" max="3301" width="4.6640625" style="54" customWidth="1"/>
    <col min="3302" max="3302" width="5.6640625" style="54" customWidth="1"/>
    <col min="3303" max="3303" width="38.33203125" style="54" customWidth="1"/>
    <col min="3304" max="3304" width="2.33203125" style="54" customWidth="1"/>
    <col min="3305" max="3305" width="5" style="54" customWidth="1"/>
    <col min="3306" max="3306" width="9.6640625" style="54" customWidth="1"/>
    <col min="3307" max="3307" width="4.44140625" style="54" customWidth="1"/>
    <col min="3308" max="3308" width="15" style="54" customWidth="1"/>
    <col min="3309" max="3309" width="3.44140625" style="54" customWidth="1"/>
    <col min="3310" max="3547" width="8.6640625" style="54"/>
    <col min="3548" max="3548" width="2.6640625" style="54" customWidth="1"/>
    <col min="3549" max="3549" width="4.44140625" style="54" customWidth="1"/>
    <col min="3550" max="3550" width="7.6640625" style="54" customWidth="1"/>
    <col min="3551" max="3551" width="15.33203125" style="54" customWidth="1"/>
    <col min="3552" max="3553" width="3.6640625" style="54" customWidth="1"/>
    <col min="3554" max="3554" width="13.6640625" style="54" customWidth="1"/>
    <col min="3555" max="3555" width="2.6640625" style="54" customWidth="1"/>
    <col min="3556" max="3556" width="7.33203125" style="54" customWidth="1"/>
    <col min="3557" max="3557" width="4.6640625" style="54" customWidth="1"/>
    <col min="3558" max="3558" width="5.6640625" style="54" customWidth="1"/>
    <col min="3559" max="3559" width="38.33203125" style="54" customWidth="1"/>
    <col min="3560" max="3560" width="2.33203125" style="54" customWidth="1"/>
    <col min="3561" max="3561" width="5" style="54" customWidth="1"/>
    <col min="3562" max="3562" width="9.6640625" style="54" customWidth="1"/>
    <col min="3563" max="3563" width="4.44140625" style="54" customWidth="1"/>
    <col min="3564" max="3564" width="15" style="54" customWidth="1"/>
    <col min="3565" max="3565" width="3.44140625" style="54" customWidth="1"/>
    <col min="3566" max="3803" width="8.6640625" style="54"/>
    <col min="3804" max="3804" width="2.6640625" style="54" customWidth="1"/>
    <col min="3805" max="3805" width="4.44140625" style="54" customWidth="1"/>
    <col min="3806" max="3806" width="7.6640625" style="54" customWidth="1"/>
    <col min="3807" max="3807" width="15.33203125" style="54" customWidth="1"/>
    <col min="3808" max="3809" width="3.6640625" style="54" customWidth="1"/>
    <col min="3810" max="3810" width="13.6640625" style="54" customWidth="1"/>
    <col min="3811" max="3811" width="2.6640625" style="54" customWidth="1"/>
    <col min="3812" max="3812" width="7.33203125" style="54" customWidth="1"/>
    <col min="3813" max="3813" width="4.6640625" style="54" customWidth="1"/>
    <col min="3814" max="3814" width="5.6640625" style="54" customWidth="1"/>
    <col min="3815" max="3815" width="38.33203125" style="54" customWidth="1"/>
    <col min="3816" max="3816" width="2.33203125" style="54" customWidth="1"/>
    <col min="3817" max="3817" width="5" style="54" customWidth="1"/>
    <col min="3818" max="3818" width="9.6640625" style="54" customWidth="1"/>
    <col min="3819" max="3819" width="4.44140625" style="54" customWidth="1"/>
    <col min="3820" max="3820" width="15" style="54" customWidth="1"/>
    <col min="3821" max="3821" width="3.44140625" style="54" customWidth="1"/>
    <col min="3822" max="4059" width="8.6640625" style="54"/>
    <col min="4060" max="4060" width="2.6640625" style="54" customWidth="1"/>
    <col min="4061" max="4061" width="4.44140625" style="54" customWidth="1"/>
    <col min="4062" max="4062" width="7.6640625" style="54" customWidth="1"/>
    <col min="4063" max="4063" width="15.33203125" style="54" customWidth="1"/>
    <col min="4064" max="4065" width="3.6640625" style="54" customWidth="1"/>
    <col min="4066" max="4066" width="13.6640625" style="54" customWidth="1"/>
    <col min="4067" max="4067" width="2.6640625" style="54" customWidth="1"/>
    <col min="4068" max="4068" width="7.33203125" style="54" customWidth="1"/>
    <col min="4069" max="4069" width="4.6640625" style="54" customWidth="1"/>
    <col min="4070" max="4070" width="5.6640625" style="54" customWidth="1"/>
    <col min="4071" max="4071" width="38.33203125" style="54" customWidth="1"/>
    <col min="4072" max="4072" width="2.33203125" style="54" customWidth="1"/>
    <col min="4073" max="4073" width="5" style="54" customWidth="1"/>
    <col min="4074" max="4074" width="9.6640625" style="54" customWidth="1"/>
    <col min="4075" max="4075" width="4.44140625" style="54" customWidth="1"/>
    <col min="4076" max="4076" width="15" style="54" customWidth="1"/>
    <col min="4077" max="4077" width="3.44140625" style="54" customWidth="1"/>
    <col min="4078" max="4315" width="8.6640625" style="54"/>
    <col min="4316" max="4316" width="2.6640625" style="54" customWidth="1"/>
    <col min="4317" max="4317" width="4.44140625" style="54" customWidth="1"/>
    <col min="4318" max="4318" width="7.6640625" style="54" customWidth="1"/>
    <col min="4319" max="4319" width="15.33203125" style="54" customWidth="1"/>
    <col min="4320" max="4321" width="3.6640625" style="54" customWidth="1"/>
    <col min="4322" max="4322" width="13.6640625" style="54" customWidth="1"/>
    <col min="4323" max="4323" width="2.6640625" style="54" customWidth="1"/>
    <col min="4324" max="4324" width="7.33203125" style="54" customWidth="1"/>
    <col min="4325" max="4325" width="4.6640625" style="54" customWidth="1"/>
    <col min="4326" max="4326" width="5.6640625" style="54" customWidth="1"/>
    <col min="4327" max="4327" width="38.33203125" style="54" customWidth="1"/>
    <col min="4328" max="4328" width="2.33203125" style="54" customWidth="1"/>
    <col min="4329" max="4329" width="5" style="54" customWidth="1"/>
    <col min="4330" max="4330" width="9.6640625" style="54" customWidth="1"/>
    <col min="4331" max="4331" width="4.44140625" style="54" customWidth="1"/>
    <col min="4332" max="4332" width="15" style="54" customWidth="1"/>
    <col min="4333" max="4333" width="3.44140625" style="54" customWidth="1"/>
    <col min="4334" max="4571" width="8.6640625" style="54"/>
    <col min="4572" max="4572" width="2.6640625" style="54" customWidth="1"/>
    <col min="4573" max="4573" width="4.44140625" style="54" customWidth="1"/>
    <col min="4574" max="4574" width="7.6640625" style="54" customWidth="1"/>
    <col min="4575" max="4575" width="15.33203125" style="54" customWidth="1"/>
    <col min="4576" max="4577" width="3.6640625" style="54" customWidth="1"/>
    <col min="4578" max="4578" width="13.6640625" style="54" customWidth="1"/>
    <col min="4579" max="4579" width="2.6640625" style="54" customWidth="1"/>
    <col min="4580" max="4580" width="7.33203125" style="54" customWidth="1"/>
    <col min="4581" max="4581" width="4.6640625" style="54" customWidth="1"/>
    <col min="4582" max="4582" width="5.6640625" style="54" customWidth="1"/>
    <col min="4583" max="4583" width="38.33203125" style="54" customWidth="1"/>
    <col min="4584" max="4584" width="2.33203125" style="54" customWidth="1"/>
    <col min="4585" max="4585" width="5" style="54" customWidth="1"/>
    <col min="4586" max="4586" width="9.6640625" style="54" customWidth="1"/>
    <col min="4587" max="4587" width="4.44140625" style="54" customWidth="1"/>
    <col min="4588" max="4588" width="15" style="54" customWidth="1"/>
    <col min="4589" max="4589" width="3.44140625" style="54" customWidth="1"/>
    <col min="4590" max="4827" width="8.6640625" style="54"/>
    <col min="4828" max="4828" width="2.6640625" style="54" customWidth="1"/>
    <col min="4829" max="4829" width="4.44140625" style="54" customWidth="1"/>
    <col min="4830" max="4830" width="7.6640625" style="54" customWidth="1"/>
    <col min="4831" max="4831" width="15.33203125" style="54" customWidth="1"/>
    <col min="4832" max="4833" width="3.6640625" style="54" customWidth="1"/>
    <col min="4834" max="4834" width="13.6640625" style="54" customWidth="1"/>
    <col min="4835" max="4835" width="2.6640625" style="54" customWidth="1"/>
    <col min="4836" max="4836" width="7.33203125" style="54" customWidth="1"/>
    <col min="4837" max="4837" width="4.6640625" style="54" customWidth="1"/>
    <col min="4838" max="4838" width="5.6640625" style="54" customWidth="1"/>
    <col min="4839" max="4839" width="38.33203125" style="54" customWidth="1"/>
    <col min="4840" max="4840" width="2.33203125" style="54" customWidth="1"/>
    <col min="4841" max="4841" width="5" style="54" customWidth="1"/>
    <col min="4842" max="4842" width="9.6640625" style="54" customWidth="1"/>
    <col min="4843" max="4843" width="4.44140625" style="54" customWidth="1"/>
    <col min="4844" max="4844" width="15" style="54" customWidth="1"/>
    <col min="4845" max="4845" width="3.44140625" style="54" customWidth="1"/>
    <col min="4846" max="5083" width="8.6640625" style="54"/>
    <col min="5084" max="5084" width="2.6640625" style="54" customWidth="1"/>
    <col min="5085" max="5085" width="4.44140625" style="54" customWidth="1"/>
    <col min="5086" max="5086" width="7.6640625" style="54" customWidth="1"/>
    <col min="5087" max="5087" width="15.33203125" style="54" customWidth="1"/>
    <col min="5088" max="5089" width="3.6640625" style="54" customWidth="1"/>
    <col min="5090" max="5090" width="13.6640625" style="54" customWidth="1"/>
    <col min="5091" max="5091" width="2.6640625" style="54" customWidth="1"/>
    <col min="5092" max="5092" width="7.33203125" style="54" customWidth="1"/>
    <col min="5093" max="5093" width="4.6640625" style="54" customWidth="1"/>
    <col min="5094" max="5094" width="5.6640625" style="54" customWidth="1"/>
    <col min="5095" max="5095" width="38.33203125" style="54" customWidth="1"/>
    <col min="5096" max="5096" width="2.33203125" style="54" customWidth="1"/>
    <col min="5097" max="5097" width="5" style="54" customWidth="1"/>
    <col min="5098" max="5098" width="9.6640625" style="54" customWidth="1"/>
    <col min="5099" max="5099" width="4.44140625" style="54" customWidth="1"/>
    <col min="5100" max="5100" width="15" style="54" customWidth="1"/>
    <col min="5101" max="5101" width="3.44140625" style="54" customWidth="1"/>
    <col min="5102" max="5339" width="8.6640625" style="54"/>
    <col min="5340" max="5340" width="2.6640625" style="54" customWidth="1"/>
    <col min="5341" max="5341" width="4.44140625" style="54" customWidth="1"/>
    <col min="5342" max="5342" width="7.6640625" style="54" customWidth="1"/>
    <col min="5343" max="5343" width="15.33203125" style="54" customWidth="1"/>
    <col min="5344" max="5345" width="3.6640625" style="54" customWidth="1"/>
    <col min="5346" max="5346" width="13.6640625" style="54" customWidth="1"/>
    <col min="5347" max="5347" width="2.6640625" style="54" customWidth="1"/>
    <col min="5348" max="5348" width="7.33203125" style="54" customWidth="1"/>
    <col min="5349" max="5349" width="4.6640625" style="54" customWidth="1"/>
    <col min="5350" max="5350" width="5.6640625" style="54" customWidth="1"/>
    <col min="5351" max="5351" width="38.33203125" style="54" customWidth="1"/>
    <col min="5352" max="5352" width="2.33203125" style="54" customWidth="1"/>
    <col min="5353" max="5353" width="5" style="54" customWidth="1"/>
    <col min="5354" max="5354" width="9.6640625" style="54" customWidth="1"/>
    <col min="5355" max="5355" width="4.44140625" style="54" customWidth="1"/>
    <col min="5356" max="5356" width="15" style="54" customWidth="1"/>
    <col min="5357" max="5357" width="3.44140625" style="54" customWidth="1"/>
    <col min="5358" max="5595" width="8.6640625" style="54"/>
    <col min="5596" max="5596" width="2.6640625" style="54" customWidth="1"/>
    <col min="5597" max="5597" width="4.44140625" style="54" customWidth="1"/>
    <col min="5598" max="5598" width="7.6640625" style="54" customWidth="1"/>
    <col min="5599" max="5599" width="15.33203125" style="54" customWidth="1"/>
    <col min="5600" max="5601" width="3.6640625" style="54" customWidth="1"/>
    <col min="5602" max="5602" width="13.6640625" style="54" customWidth="1"/>
    <col min="5603" max="5603" width="2.6640625" style="54" customWidth="1"/>
    <col min="5604" max="5604" width="7.33203125" style="54" customWidth="1"/>
    <col min="5605" max="5605" width="4.6640625" style="54" customWidth="1"/>
    <col min="5606" max="5606" width="5.6640625" style="54" customWidth="1"/>
    <col min="5607" max="5607" width="38.33203125" style="54" customWidth="1"/>
    <col min="5608" max="5608" width="2.33203125" style="54" customWidth="1"/>
    <col min="5609" max="5609" width="5" style="54" customWidth="1"/>
    <col min="5610" max="5610" width="9.6640625" style="54" customWidth="1"/>
    <col min="5611" max="5611" width="4.44140625" style="54" customWidth="1"/>
    <col min="5612" max="5612" width="15" style="54" customWidth="1"/>
    <col min="5613" max="5613" width="3.44140625" style="54" customWidth="1"/>
    <col min="5614" max="5851" width="8.6640625" style="54"/>
    <col min="5852" max="5852" width="2.6640625" style="54" customWidth="1"/>
    <col min="5853" max="5853" width="4.44140625" style="54" customWidth="1"/>
    <col min="5854" max="5854" width="7.6640625" style="54" customWidth="1"/>
    <col min="5855" max="5855" width="15.33203125" style="54" customWidth="1"/>
    <col min="5856" max="5857" width="3.6640625" style="54" customWidth="1"/>
    <col min="5858" max="5858" width="13.6640625" style="54" customWidth="1"/>
    <col min="5859" max="5859" width="2.6640625" style="54" customWidth="1"/>
    <col min="5860" max="5860" width="7.33203125" style="54" customWidth="1"/>
    <col min="5861" max="5861" width="4.6640625" style="54" customWidth="1"/>
    <col min="5862" max="5862" width="5.6640625" style="54" customWidth="1"/>
    <col min="5863" max="5863" width="38.33203125" style="54" customWidth="1"/>
    <col min="5864" max="5864" width="2.33203125" style="54" customWidth="1"/>
    <col min="5865" max="5865" width="5" style="54" customWidth="1"/>
    <col min="5866" max="5866" width="9.6640625" style="54" customWidth="1"/>
    <col min="5867" max="5867" width="4.44140625" style="54" customWidth="1"/>
    <col min="5868" max="5868" width="15" style="54" customWidth="1"/>
    <col min="5869" max="5869" width="3.44140625" style="54" customWidth="1"/>
    <col min="5870" max="6107" width="8.6640625" style="54"/>
    <col min="6108" max="6108" width="2.6640625" style="54" customWidth="1"/>
    <col min="6109" max="6109" width="4.44140625" style="54" customWidth="1"/>
    <col min="6110" max="6110" width="7.6640625" style="54" customWidth="1"/>
    <col min="6111" max="6111" width="15.33203125" style="54" customWidth="1"/>
    <col min="6112" max="6113" width="3.6640625" style="54" customWidth="1"/>
    <col min="6114" max="6114" width="13.6640625" style="54" customWidth="1"/>
    <col min="6115" max="6115" width="2.6640625" style="54" customWidth="1"/>
    <col min="6116" max="6116" width="7.33203125" style="54" customWidth="1"/>
    <col min="6117" max="6117" width="4.6640625" style="54" customWidth="1"/>
    <col min="6118" max="6118" width="5.6640625" style="54" customWidth="1"/>
    <col min="6119" max="6119" width="38.33203125" style="54" customWidth="1"/>
    <col min="6120" max="6120" width="2.33203125" style="54" customWidth="1"/>
    <col min="6121" max="6121" width="5" style="54" customWidth="1"/>
    <col min="6122" max="6122" width="9.6640625" style="54" customWidth="1"/>
    <col min="6123" max="6123" width="4.44140625" style="54" customWidth="1"/>
    <col min="6124" max="6124" width="15" style="54" customWidth="1"/>
    <col min="6125" max="6125" width="3.44140625" style="54" customWidth="1"/>
    <col min="6126" max="6363" width="8.6640625" style="54"/>
    <col min="6364" max="6364" width="2.6640625" style="54" customWidth="1"/>
    <col min="6365" max="6365" width="4.44140625" style="54" customWidth="1"/>
    <col min="6366" max="6366" width="7.6640625" style="54" customWidth="1"/>
    <col min="6367" max="6367" width="15.33203125" style="54" customWidth="1"/>
    <col min="6368" max="6369" width="3.6640625" style="54" customWidth="1"/>
    <col min="6370" max="6370" width="13.6640625" style="54" customWidth="1"/>
    <col min="6371" max="6371" width="2.6640625" style="54" customWidth="1"/>
    <col min="6372" max="6372" width="7.33203125" style="54" customWidth="1"/>
    <col min="6373" max="6373" width="4.6640625" style="54" customWidth="1"/>
    <col min="6374" max="6374" width="5.6640625" style="54" customWidth="1"/>
    <col min="6375" max="6375" width="38.33203125" style="54" customWidth="1"/>
    <col min="6376" max="6376" width="2.33203125" style="54" customWidth="1"/>
    <col min="6377" max="6377" width="5" style="54" customWidth="1"/>
    <col min="6378" max="6378" width="9.6640625" style="54" customWidth="1"/>
    <col min="6379" max="6379" width="4.44140625" style="54" customWidth="1"/>
    <col min="6380" max="6380" width="15" style="54" customWidth="1"/>
    <col min="6381" max="6381" width="3.44140625" style="54" customWidth="1"/>
    <col min="6382" max="6619" width="8.6640625" style="54"/>
    <col min="6620" max="6620" width="2.6640625" style="54" customWidth="1"/>
    <col min="6621" max="6621" width="4.44140625" style="54" customWidth="1"/>
    <col min="6622" max="6622" width="7.6640625" style="54" customWidth="1"/>
    <col min="6623" max="6623" width="15.33203125" style="54" customWidth="1"/>
    <col min="6624" max="6625" width="3.6640625" style="54" customWidth="1"/>
    <col min="6626" max="6626" width="13.6640625" style="54" customWidth="1"/>
    <col min="6627" max="6627" width="2.6640625" style="54" customWidth="1"/>
    <col min="6628" max="6628" width="7.33203125" style="54" customWidth="1"/>
    <col min="6629" max="6629" width="4.6640625" style="54" customWidth="1"/>
    <col min="6630" max="6630" width="5.6640625" style="54" customWidth="1"/>
    <col min="6631" max="6631" width="38.33203125" style="54" customWidth="1"/>
    <col min="6632" max="6632" width="2.33203125" style="54" customWidth="1"/>
    <col min="6633" max="6633" width="5" style="54" customWidth="1"/>
    <col min="6634" max="6634" width="9.6640625" style="54" customWidth="1"/>
    <col min="6635" max="6635" width="4.44140625" style="54" customWidth="1"/>
    <col min="6636" max="6636" width="15" style="54" customWidth="1"/>
    <col min="6637" max="6637" width="3.44140625" style="54" customWidth="1"/>
    <col min="6638" max="6875" width="8.6640625" style="54"/>
    <col min="6876" max="6876" width="2.6640625" style="54" customWidth="1"/>
    <col min="6877" max="6877" width="4.44140625" style="54" customWidth="1"/>
    <col min="6878" max="6878" width="7.6640625" style="54" customWidth="1"/>
    <col min="6879" max="6879" width="15.33203125" style="54" customWidth="1"/>
    <col min="6880" max="6881" width="3.6640625" style="54" customWidth="1"/>
    <col min="6882" max="6882" width="13.6640625" style="54" customWidth="1"/>
    <col min="6883" max="6883" width="2.6640625" style="54" customWidth="1"/>
    <col min="6884" max="6884" width="7.33203125" style="54" customWidth="1"/>
    <col min="6885" max="6885" width="4.6640625" style="54" customWidth="1"/>
    <col min="6886" max="6886" width="5.6640625" style="54" customWidth="1"/>
    <col min="6887" max="6887" width="38.33203125" style="54" customWidth="1"/>
    <col min="6888" max="6888" width="2.33203125" style="54" customWidth="1"/>
    <col min="6889" max="6889" width="5" style="54" customWidth="1"/>
    <col min="6890" max="6890" width="9.6640625" style="54" customWidth="1"/>
    <col min="6891" max="6891" width="4.44140625" style="54" customWidth="1"/>
    <col min="6892" max="6892" width="15" style="54" customWidth="1"/>
    <col min="6893" max="6893" width="3.44140625" style="54" customWidth="1"/>
    <col min="6894" max="7131" width="8.6640625" style="54"/>
    <col min="7132" max="7132" width="2.6640625" style="54" customWidth="1"/>
    <col min="7133" max="7133" width="4.44140625" style="54" customWidth="1"/>
    <col min="7134" max="7134" width="7.6640625" style="54" customWidth="1"/>
    <col min="7135" max="7135" width="15.33203125" style="54" customWidth="1"/>
    <col min="7136" max="7137" width="3.6640625" style="54" customWidth="1"/>
    <col min="7138" max="7138" width="13.6640625" style="54" customWidth="1"/>
    <col min="7139" max="7139" width="2.6640625" style="54" customWidth="1"/>
    <col min="7140" max="7140" width="7.33203125" style="54" customWidth="1"/>
    <col min="7141" max="7141" width="4.6640625" style="54" customWidth="1"/>
    <col min="7142" max="7142" width="5.6640625" style="54" customWidth="1"/>
    <col min="7143" max="7143" width="38.33203125" style="54" customWidth="1"/>
    <col min="7144" max="7144" width="2.33203125" style="54" customWidth="1"/>
    <col min="7145" max="7145" width="5" style="54" customWidth="1"/>
    <col min="7146" max="7146" width="9.6640625" style="54" customWidth="1"/>
    <col min="7147" max="7147" width="4.44140625" style="54" customWidth="1"/>
    <col min="7148" max="7148" width="15" style="54" customWidth="1"/>
    <col min="7149" max="7149" width="3.44140625" style="54" customWidth="1"/>
    <col min="7150" max="7387" width="8.6640625" style="54"/>
    <col min="7388" max="7388" width="2.6640625" style="54" customWidth="1"/>
    <col min="7389" max="7389" width="4.44140625" style="54" customWidth="1"/>
    <col min="7390" max="7390" width="7.6640625" style="54" customWidth="1"/>
    <col min="7391" max="7391" width="15.33203125" style="54" customWidth="1"/>
    <col min="7392" max="7393" width="3.6640625" style="54" customWidth="1"/>
    <col min="7394" max="7394" width="13.6640625" style="54" customWidth="1"/>
    <col min="7395" max="7395" width="2.6640625" style="54" customWidth="1"/>
    <col min="7396" max="7396" width="7.33203125" style="54" customWidth="1"/>
    <col min="7397" max="7397" width="4.6640625" style="54" customWidth="1"/>
    <col min="7398" max="7398" width="5.6640625" style="54" customWidth="1"/>
    <col min="7399" max="7399" width="38.33203125" style="54" customWidth="1"/>
    <col min="7400" max="7400" width="2.33203125" style="54" customWidth="1"/>
    <col min="7401" max="7401" width="5" style="54" customWidth="1"/>
    <col min="7402" max="7402" width="9.6640625" style="54" customWidth="1"/>
    <col min="7403" max="7403" width="4.44140625" style="54" customWidth="1"/>
    <col min="7404" max="7404" width="15" style="54" customWidth="1"/>
    <col min="7405" max="7405" width="3.44140625" style="54" customWidth="1"/>
    <col min="7406" max="7643" width="8.6640625" style="54"/>
    <col min="7644" max="7644" width="2.6640625" style="54" customWidth="1"/>
    <col min="7645" max="7645" width="4.44140625" style="54" customWidth="1"/>
    <col min="7646" max="7646" width="7.6640625" style="54" customWidth="1"/>
    <col min="7647" max="7647" width="15.33203125" style="54" customWidth="1"/>
    <col min="7648" max="7649" width="3.6640625" style="54" customWidth="1"/>
    <col min="7650" max="7650" width="13.6640625" style="54" customWidth="1"/>
    <col min="7651" max="7651" width="2.6640625" style="54" customWidth="1"/>
    <col min="7652" max="7652" width="7.33203125" style="54" customWidth="1"/>
    <col min="7653" max="7653" width="4.6640625" style="54" customWidth="1"/>
    <col min="7654" max="7654" width="5.6640625" style="54" customWidth="1"/>
    <col min="7655" max="7655" width="38.33203125" style="54" customWidth="1"/>
    <col min="7656" max="7656" width="2.33203125" style="54" customWidth="1"/>
    <col min="7657" max="7657" width="5" style="54" customWidth="1"/>
    <col min="7658" max="7658" width="9.6640625" style="54" customWidth="1"/>
    <col min="7659" max="7659" width="4.44140625" style="54" customWidth="1"/>
    <col min="7660" max="7660" width="15" style="54" customWidth="1"/>
    <col min="7661" max="7661" width="3.44140625" style="54" customWidth="1"/>
    <col min="7662" max="7899" width="8.6640625" style="54"/>
    <col min="7900" max="7900" width="2.6640625" style="54" customWidth="1"/>
    <col min="7901" max="7901" width="4.44140625" style="54" customWidth="1"/>
    <col min="7902" max="7902" width="7.6640625" style="54" customWidth="1"/>
    <col min="7903" max="7903" width="15.33203125" style="54" customWidth="1"/>
    <col min="7904" max="7905" width="3.6640625" style="54" customWidth="1"/>
    <col min="7906" max="7906" width="13.6640625" style="54" customWidth="1"/>
    <col min="7907" max="7907" width="2.6640625" style="54" customWidth="1"/>
    <col min="7908" max="7908" width="7.33203125" style="54" customWidth="1"/>
    <col min="7909" max="7909" width="4.6640625" style="54" customWidth="1"/>
    <col min="7910" max="7910" width="5.6640625" style="54" customWidth="1"/>
    <col min="7911" max="7911" width="38.33203125" style="54" customWidth="1"/>
    <col min="7912" max="7912" width="2.33203125" style="54" customWidth="1"/>
    <col min="7913" max="7913" width="5" style="54" customWidth="1"/>
    <col min="7914" max="7914" width="9.6640625" style="54" customWidth="1"/>
    <col min="7915" max="7915" width="4.44140625" style="54" customWidth="1"/>
    <col min="7916" max="7916" width="15" style="54" customWidth="1"/>
    <col min="7917" max="7917" width="3.44140625" style="54" customWidth="1"/>
    <col min="7918" max="8155" width="8.6640625" style="54"/>
    <col min="8156" max="8156" width="2.6640625" style="54" customWidth="1"/>
    <col min="8157" max="8157" width="4.44140625" style="54" customWidth="1"/>
    <col min="8158" max="8158" width="7.6640625" style="54" customWidth="1"/>
    <col min="8159" max="8159" width="15.33203125" style="54" customWidth="1"/>
    <col min="8160" max="8161" width="3.6640625" style="54" customWidth="1"/>
    <col min="8162" max="8162" width="13.6640625" style="54" customWidth="1"/>
    <col min="8163" max="8163" width="2.6640625" style="54" customWidth="1"/>
    <col min="8164" max="8164" width="7.33203125" style="54" customWidth="1"/>
    <col min="8165" max="8165" width="4.6640625" style="54" customWidth="1"/>
    <col min="8166" max="8166" width="5.6640625" style="54" customWidth="1"/>
    <col min="8167" max="8167" width="38.33203125" style="54" customWidth="1"/>
    <col min="8168" max="8168" width="2.33203125" style="54" customWidth="1"/>
    <col min="8169" max="8169" width="5" style="54" customWidth="1"/>
    <col min="8170" max="8170" width="9.6640625" style="54" customWidth="1"/>
    <col min="8171" max="8171" width="4.44140625" style="54" customWidth="1"/>
    <col min="8172" max="8172" width="15" style="54" customWidth="1"/>
    <col min="8173" max="8173" width="3.44140625" style="54" customWidth="1"/>
    <col min="8174" max="8411" width="8.6640625" style="54"/>
    <col min="8412" max="8412" width="2.6640625" style="54" customWidth="1"/>
    <col min="8413" max="8413" width="4.44140625" style="54" customWidth="1"/>
    <col min="8414" max="8414" width="7.6640625" style="54" customWidth="1"/>
    <col min="8415" max="8415" width="15.33203125" style="54" customWidth="1"/>
    <col min="8416" max="8417" width="3.6640625" style="54" customWidth="1"/>
    <col min="8418" max="8418" width="13.6640625" style="54" customWidth="1"/>
    <col min="8419" max="8419" width="2.6640625" style="54" customWidth="1"/>
    <col min="8420" max="8420" width="7.33203125" style="54" customWidth="1"/>
    <col min="8421" max="8421" width="4.6640625" style="54" customWidth="1"/>
    <col min="8422" max="8422" width="5.6640625" style="54" customWidth="1"/>
    <col min="8423" max="8423" width="38.33203125" style="54" customWidth="1"/>
    <col min="8424" max="8424" width="2.33203125" style="54" customWidth="1"/>
    <col min="8425" max="8425" width="5" style="54" customWidth="1"/>
    <col min="8426" max="8426" width="9.6640625" style="54" customWidth="1"/>
    <col min="8427" max="8427" width="4.44140625" style="54" customWidth="1"/>
    <col min="8428" max="8428" width="15" style="54" customWidth="1"/>
    <col min="8429" max="8429" width="3.44140625" style="54" customWidth="1"/>
    <col min="8430" max="8667" width="8.6640625" style="54"/>
    <col min="8668" max="8668" width="2.6640625" style="54" customWidth="1"/>
    <col min="8669" max="8669" width="4.44140625" style="54" customWidth="1"/>
    <col min="8670" max="8670" width="7.6640625" style="54" customWidth="1"/>
    <col min="8671" max="8671" width="15.33203125" style="54" customWidth="1"/>
    <col min="8672" max="8673" width="3.6640625" style="54" customWidth="1"/>
    <col min="8674" max="8674" width="13.6640625" style="54" customWidth="1"/>
    <col min="8675" max="8675" width="2.6640625" style="54" customWidth="1"/>
    <col min="8676" max="8676" width="7.33203125" style="54" customWidth="1"/>
    <col min="8677" max="8677" width="4.6640625" style="54" customWidth="1"/>
    <col min="8678" max="8678" width="5.6640625" style="54" customWidth="1"/>
    <col min="8679" max="8679" width="38.33203125" style="54" customWidth="1"/>
    <col min="8680" max="8680" width="2.33203125" style="54" customWidth="1"/>
    <col min="8681" max="8681" width="5" style="54" customWidth="1"/>
    <col min="8682" max="8682" width="9.6640625" style="54" customWidth="1"/>
    <col min="8683" max="8683" width="4.44140625" style="54" customWidth="1"/>
    <col min="8684" max="8684" width="15" style="54" customWidth="1"/>
    <col min="8685" max="8685" width="3.44140625" style="54" customWidth="1"/>
    <col min="8686" max="8923" width="8.6640625" style="54"/>
    <col min="8924" max="8924" width="2.6640625" style="54" customWidth="1"/>
    <col min="8925" max="8925" width="4.44140625" style="54" customWidth="1"/>
    <col min="8926" max="8926" width="7.6640625" style="54" customWidth="1"/>
    <col min="8927" max="8927" width="15.33203125" style="54" customWidth="1"/>
    <col min="8928" max="8929" width="3.6640625" style="54" customWidth="1"/>
    <col min="8930" max="8930" width="13.6640625" style="54" customWidth="1"/>
    <col min="8931" max="8931" width="2.6640625" style="54" customWidth="1"/>
    <col min="8932" max="8932" width="7.33203125" style="54" customWidth="1"/>
    <col min="8933" max="8933" width="4.6640625" style="54" customWidth="1"/>
    <col min="8934" max="8934" width="5.6640625" style="54" customWidth="1"/>
    <col min="8935" max="8935" width="38.33203125" style="54" customWidth="1"/>
    <col min="8936" max="8936" width="2.33203125" style="54" customWidth="1"/>
    <col min="8937" max="8937" width="5" style="54" customWidth="1"/>
    <col min="8938" max="8938" width="9.6640625" style="54" customWidth="1"/>
    <col min="8939" max="8939" width="4.44140625" style="54" customWidth="1"/>
    <col min="8940" max="8940" width="15" style="54" customWidth="1"/>
    <col min="8941" max="8941" width="3.44140625" style="54" customWidth="1"/>
    <col min="8942" max="9179" width="8.6640625" style="54"/>
    <col min="9180" max="9180" width="2.6640625" style="54" customWidth="1"/>
    <col min="9181" max="9181" width="4.44140625" style="54" customWidth="1"/>
    <col min="9182" max="9182" width="7.6640625" style="54" customWidth="1"/>
    <col min="9183" max="9183" width="15.33203125" style="54" customWidth="1"/>
    <col min="9184" max="9185" width="3.6640625" style="54" customWidth="1"/>
    <col min="9186" max="9186" width="13.6640625" style="54" customWidth="1"/>
    <col min="9187" max="9187" width="2.6640625" style="54" customWidth="1"/>
    <col min="9188" max="9188" width="7.33203125" style="54" customWidth="1"/>
    <col min="9189" max="9189" width="4.6640625" style="54" customWidth="1"/>
    <col min="9190" max="9190" width="5.6640625" style="54" customWidth="1"/>
    <col min="9191" max="9191" width="38.33203125" style="54" customWidth="1"/>
    <col min="9192" max="9192" width="2.33203125" style="54" customWidth="1"/>
    <col min="9193" max="9193" width="5" style="54" customWidth="1"/>
    <col min="9194" max="9194" width="9.6640625" style="54" customWidth="1"/>
    <col min="9195" max="9195" width="4.44140625" style="54" customWidth="1"/>
    <col min="9196" max="9196" width="15" style="54" customWidth="1"/>
    <col min="9197" max="9197" width="3.44140625" style="54" customWidth="1"/>
    <col min="9198" max="9435" width="8.6640625" style="54"/>
    <col min="9436" max="9436" width="2.6640625" style="54" customWidth="1"/>
    <col min="9437" max="9437" width="4.44140625" style="54" customWidth="1"/>
    <col min="9438" max="9438" width="7.6640625" style="54" customWidth="1"/>
    <col min="9439" max="9439" width="15.33203125" style="54" customWidth="1"/>
    <col min="9440" max="9441" width="3.6640625" style="54" customWidth="1"/>
    <col min="9442" max="9442" width="13.6640625" style="54" customWidth="1"/>
    <col min="9443" max="9443" width="2.6640625" style="54" customWidth="1"/>
    <col min="9444" max="9444" width="7.33203125" style="54" customWidth="1"/>
    <col min="9445" max="9445" width="4.6640625" style="54" customWidth="1"/>
    <col min="9446" max="9446" width="5.6640625" style="54" customWidth="1"/>
    <col min="9447" max="9447" width="38.33203125" style="54" customWidth="1"/>
    <col min="9448" max="9448" width="2.33203125" style="54" customWidth="1"/>
    <col min="9449" max="9449" width="5" style="54" customWidth="1"/>
    <col min="9450" max="9450" width="9.6640625" style="54" customWidth="1"/>
    <col min="9451" max="9451" width="4.44140625" style="54" customWidth="1"/>
    <col min="9452" max="9452" width="15" style="54" customWidth="1"/>
    <col min="9453" max="9453" width="3.44140625" style="54" customWidth="1"/>
    <col min="9454" max="9691" width="8.6640625" style="54"/>
    <col min="9692" max="9692" width="2.6640625" style="54" customWidth="1"/>
    <col min="9693" max="9693" width="4.44140625" style="54" customWidth="1"/>
    <col min="9694" max="9694" width="7.6640625" style="54" customWidth="1"/>
    <col min="9695" max="9695" width="15.33203125" style="54" customWidth="1"/>
    <col min="9696" max="9697" width="3.6640625" style="54" customWidth="1"/>
    <col min="9698" max="9698" width="13.6640625" style="54" customWidth="1"/>
    <col min="9699" max="9699" width="2.6640625" style="54" customWidth="1"/>
    <col min="9700" max="9700" width="7.33203125" style="54" customWidth="1"/>
    <col min="9701" max="9701" width="4.6640625" style="54" customWidth="1"/>
    <col min="9702" max="9702" width="5.6640625" style="54" customWidth="1"/>
    <col min="9703" max="9703" width="38.33203125" style="54" customWidth="1"/>
    <col min="9704" max="9704" width="2.33203125" style="54" customWidth="1"/>
    <col min="9705" max="9705" width="5" style="54" customWidth="1"/>
    <col min="9706" max="9706" width="9.6640625" style="54" customWidth="1"/>
    <col min="9707" max="9707" width="4.44140625" style="54" customWidth="1"/>
    <col min="9708" max="9708" width="15" style="54" customWidth="1"/>
    <col min="9709" max="9709" width="3.44140625" style="54" customWidth="1"/>
    <col min="9710" max="9947" width="8.6640625" style="54"/>
    <col min="9948" max="9948" width="2.6640625" style="54" customWidth="1"/>
    <col min="9949" max="9949" width="4.44140625" style="54" customWidth="1"/>
    <col min="9950" max="9950" width="7.6640625" style="54" customWidth="1"/>
    <col min="9951" max="9951" width="15.33203125" style="54" customWidth="1"/>
    <col min="9952" max="9953" width="3.6640625" style="54" customWidth="1"/>
    <col min="9954" max="9954" width="13.6640625" style="54" customWidth="1"/>
    <col min="9955" max="9955" width="2.6640625" style="54" customWidth="1"/>
    <col min="9956" max="9956" width="7.33203125" style="54" customWidth="1"/>
    <col min="9957" max="9957" width="4.6640625" style="54" customWidth="1"/>
    <col min="9958" max="9958" width="5.6640625" style="54" customWidth="1"/>
    <col min="9959" max="9959" width="38.33203125" style="54" customWidth="1"/>
    <col min="9960" max="9960" width="2.33203125" style="54" customWidth="1"/>
    <col min="9961" max="9961" width="5" style="54" customWidth="1"/>
    <col min="9962" max="9962" width="9.6640625" style="54" customWidth="1"/>
    <col min="9963" max="9963" width="4.44140625" style="54" customWidth="1"/>
    <col min="9964" max="9964" width="15" style="54" customWidth="1"/>
    <col min="9965" max="9965" width="3.44140625" style="54" customWidth="1"/>
    <col min="9966" max="10203" width="8.6640625" style="54"/>
    <col min="10204" max="10204" width="2.6640625" style="54" customWidth="1"/>
    <col min="10205" max="10205" width="4.44140625" style="54" customWidth="1"/>
    <col min="10206" max="10206" width="7.6640625" style="54" customWidth="1"/>
    <col min="10207" max="10207" width="15.33203125" style="54" customWidth="1"/>
    <col min="10208" max="10209" width="3.6640625" style="54" customWidth="1"/>
    <col min="10210" max="10210" width="13.6640625" style="54" customWidth="1"/>
    <col min="10211" max="10211" width="2.6640625" style="54" customWidth="1"/>
    <col min="10212" max="10212" width="7.33203125" style="54" customWidth="1"/>
    <col min="10213" max="10213" width="4.6640625" style="54" customWidth="1"/>
    <col min="10214" max="10214" width="5.6640625" style="54" customWidth="1"/>
    <col min="10215" max="10215" width="38.33203125" style="54" customWidth="1"/>
    <col min="10216" max="10216" width="2.33203125" style="54" customWidth="1"/>
    <col min="10217" max="10217" width="5" style="54" customWidth="1"/>
    <col min="10218" max="10218" width="9.6640625" style="54" customWidth="1"/>
    <col min="10219" max="10219" width="4.44140625" style="54" customWidth="1"/>
    <col min="10220" max="10220" width="15" style="54" customWidth="1"/>
    <col min="10221" max="10221" width="3.44140625" style="54" customWidth="1"/>
    <col min="10222" max="10459" width="8.6640625" style="54"/>
    <col min="10460" max="10460" width="2.6640625" style="54" customWidth="1"/>
    <col min="10461" max="10461" width="4.44140625" style="54" customWidth="1"/>
    <col min="10462" max="10462" width="7.6640625" style="54" customWidth="1"/>
    <col min="10463" max="10463" width="15.33203125" style="54" customWidth="1"/>
    <col min="10464" max="10465" width="3.6640625" style="54" customWidth="1"/>
    <col min="10466" max="10466" width="13.6640625" style="54" customWidth="1"/>
    <col min="10467" max="10467" width="2.6640625" style="54" customWidth="1"/>
    <col min="10468" max="10468" width="7.33203125" style="54" customWidth="1"/>
    <col min="10469" max="10469" width="4.6640625" style="54" customWidth="1"/>
    <col min="10470" max="10470" width="5.6640625" style="54" customWidth="1"/>
    <col min="10471" max="10471" width="38.33203125" style="54" customWidth="1"/>
    <col min="10472" max="10472" width="2.33203125" style="54" customWidth="1"/>
    <col min="10473" max="10473" width="5" style="54" customWidth="1"/>
    <col min="10474" max="10474" width="9.6640625" style="54" customWidth="1"/>
    <col min="10475" max="10475" width="4.44140625" style="54" customWidth="1"/>
    <col min="10476" max="10476" width="15" style="54" customWidth="1"/>
    <col min="10477" max="10477" width="3.44140625" style="54" customWidth="1"/>
    <col min="10478" max="10715" width="8.6640625" style="54"/>
    <col min="10716" max="10716" width="2.6640625" style="54" customWidth="1"/>
    <col min="10717" max="10717" width="4.44140625" style="54" customWidth="1"/>
    <col min="10718" max="10718" width="7.6640625" style="54" customWidth="1"/>
    <col min="10719" max="10719" width="15.33203125" style="54" customWidth="1"/>
    <col min="10720" max="10721" width="3.6640625" style="54" customWidth="1"/>
    <col min="10722" max="10722" width="13.6640625" style="54" customWidth="1"/>
    <col min="10723" max="10723" width="2.6640625" style="54" customWidth="1"/>
    <col min="10724" max="10724" width="7.33203125" style="54" customWidth="1"/>
    <col min="10725" max="10725" width="4.6640625" style="54" customWidth="1"/>
    <col min="10726" max="10726" width="5.6640625" style="54" customWidth="1"/>
    <col min="10727" max="10727" width="38.33203125" style="54" customWidth="1"/>
    <col min="10728" max="10728" width="2.33203125" style="54" customWidth="1"/>
    <col min="10729" max="10729" width="5" style="54" customWidth="1"/>
    <col min="10730" max="10730" width="9.6640625" style="54" customWidth="1"/>
    <col min="10731" max="10731" width="4.44140625" style="54" customWidth="1"/>
    <col min="10732" max="10732" width="15" style="54" customWidth="1"/>
    <col min="10733" max="10733" width="3.44140625" style="54" customWidth="1"/>
    <col min="10734" max="10971" width="8.6640625" style="54"/>
    <col min="10972" max="10972" width="2.6640625" style="54" customWidth="1"/>
    <col min="10973" max="10973" width="4.44140625" style="54" customWidth="1"/>
    <col min="10974" max="10974" width="7.6640625" style="54" customWidth="1"/>
    <col min="10975" max="10975" width="15.33203125" style="54" customWidth="1"/>
    <col min="10976" max="10977" width="3.6640625" style="54" customWidth="1"/>
    <col min="10978" max="10978" width="13.6640625" style="54" customWidth="1"/>
    <col min="10979" max="10979" width="2.6640625" style="54" customWidth="1"/>
    <col min="10980" max="10980" width="7.33203125" style="54" customWidth="1"/>
    <col min="10981" max="10981" width="4.6640625" style="54" customWidth="1"/>
    <col min="10982" max="10982" width="5.6640625" style="54" customWidth="1"/>
    <col min="10983" max="10983" width="38.33203125" style="54" customWidth="1"/>
    <col min="10984" max="10984" width="2.33203125" style="54" customWidth="1"/>
    <col min="10985" max="10985" width="5" style="54" customWidth="1"/>
    <col min="10986" max="10986" width="9.6640625" style="54" customWidth="1"/>
    <col min="10987" max="10987" width="4.44140625" style="54" customWidth="1"/>
    <col min="10988" max="10988" width="15" style="54" customWidth="1"/>
    <col min="10989" max="10989" width="3.44140625" style="54" customWidth="1"/>
    <col min="10990" max="11227" width="8.6640625" style="54"/>
    <col min="11228" max="11228" width="2.6640625" style="54" customWidth="1"/>
    <col min="11229" max="11229" width="4.44140625" style="54" customWidth="1"/>
    <col min="11230" max="11230" width="7.6640625" style="54" customWidth="1"/>
    <col min="11231" max="11231" width="15.33203125" style="54" customWidth="1"/>
    <col min="11232" max="11233" width="3.6640625" style="54" customWidth="1"/>
    <col min="11234" max="11234" width="13.6640625" style="54" customWidth="1"/>
    <col min="11235" max="11235" width="2.6640625" style="54" customWidth="1"/>
    <col min="11236" max="11236" width="7.33203125" style="54" customWidth="1"/>
    <col min="11237" max="11237" width="4.6640625" style="54" customWidth="1"/>
    <col min="11238" max="11238" width="5.6640625" style="54" customWidth="1"/>
    <col min="11239" max="11239" width="38.33203125" style="54" customWidth="1"/>
    <col min="11240" max="11240" width="2.33203125" style="54" customWidth="1"/>
    <col min="11241" max="11241" width="5" style="54" customWidth="1"/>
    <col min="11242" max="11242" width="9.6640625" style="54" customWidth="1"/>
    <col min="11243" max="11243" width="4.44140625" style="54" customWidth="1"/>
    <col min="11244" max="11244" width="15" style="54" customWidth="1"/>
    <col min="11245" max="11245" width="3.44140625" style="54" customWidth="1"/>
    <col min="11246" max="11483" width="8.6640625" style="54"/>
    <col min="11484" max="11484" width="2.6640625" style="54" customWidth="1"/>
    <col min="11485" max="11485" width="4.44140625" style="54" customWidth="1"/>
    <col min="11486" max="11486" width="7.6640625" style="54" customWidth="1"/>
    <col min="11487" max="11487" width="15.33203125" style="54" customWidth="1"/>
    <col min="11488" max="11489" width="3.6640625" style="54" customWidth="1"/>
    <col min="11490" max="11490" width="13.6640625" style="54" customWidth="1"/>
    <col min="11491" max="11491" width="2.6640625" style="54" customWidth="1"/>
    <col min="11492" max="11492" width="7.33203125" style="54" customWidth="1"/>
    <col min="11493" max="11493" width="4.6640625" style="54" customWidth="1"/>
    <col min="11494" max="11494" width="5.6640625" style="54" customWidth="1"/>
    <col min="11495" max="11495" width="38.33203125" style="54" customWidth="1"/>
    <col min="11496" max="11496" width="2.33203125" style="54" customWidth="1"/>
    <col min="11497" max="11497" width="5" style="54" customWidth="1"/>
    <col min="11498" max="11498" width="9.6640625" style="54" customWidth="1"/>
    <col min="11499" max="11499" width="4.44140625" style="54" customWidth="1"/>
    <col min="11500" max="11500" width="15" style="54" customWidth="1"/>
    <col min="11501" max="11501" width="3.44140625" style="54" customWidth="1"/>
    <col min="11502" max="11739" width="8.6640625" style="54"/>
    <col min="11740" max="11740" width="2.6640625" style="54" customWidth="1"/>
    <col min="11741" max="11741" width="4.44140625" style="54" customWidth="1"/>
    <col min="11742" max="11742" width="7.6640625" style="54" customWidth="1"/>
    <col min="11743" max="11743" width="15.33203125" style="54" customWidth="1"/>
    <col min="11744" max="11745" width="3.6640625" style="54" customWidth="1"/>
    <col min="11746" max="11746" width="13.6640625" style="54" customWidth="1"/>
    <col min="11747" max="11747" width="2.6640625" style="54" customWidth="1"/>
    <col min="11748" max="11748" width="7.33203125" style="54" customWidth="1"/>
    <col min="11749" max="11749" width="4.6640625" style="54" customWidth="1"/>
    <col min="11750" max="11750" width="5.6640625" style="54" customWidth="1"/>
    <col min="11751" max="11751" width="38.33203125" style="54" customWidth="1"/>
    <col min="11752" max="11752" width="2.33203125" style="54" customWidth="1"/>
    <col min="11753" max="11753" width="5" style="54" customWidth="1"/>
    <col min="11754" max="11754" width="9.6640625" style="54" customWidth="1"/>
    <col min="11755" max="11755" width="4.44140625" style="54" customWidth="1"/>
    <col min="11756" max="11756" width="15" style="54" customWidth="1"/>
    <col min="11757" max="11757" width="3.44140625" style="54" customWidth="1"/>
    <col min="11758" max="11995" width="8.6640625" style="54"/>
    <col min="11996" max="11996" width="2.6640625" style="54" customWidth="1"/>
    <col min="11997" max="11997" width="4.44140625" style="54" customWidth="1"/>
    <col min="11998" max="11998" width="7.6640625" style="54" customWidth="1"/>
    <col min="11999" max="11999" width="15.33203125" style="54" customWidth="1"/>
    <col min="12000" max="12001" width="3.6640625" style="54" customWidth="1"/>
    <col min="12002" max="12002" width="13.6640625" style="54" customWidth="1"/>
    <col min="12003" max="12003" width="2.6640625" style="54" customWidth="1"/>
    <col min="12004" max="12004" width="7.33203125" style="54" customWidth="1"/>
    <col min="12005" max="12005" width="4.6640625" style="54" customWidth="1"/>
    <col min="12006" max="12006" width="5.6640625" style="54" customWidth="1"/>
    <col min="12007" max="12007" width="38.33203125" style="54" customWidth="1"/>
    <col min="12008" max="12008" width="2.33203125" style="54" customWidth="1"/>
    <col min="12009" max="12009" width="5" style="54" customWidth="1"/>
    <col min="12010" max="12010" width="9.6640625" style="54" customWidth="1"/>
    <col min="12011" max="12011" width="4.44140625" style="54" customWidth="1"/>
    <col min="12012" max="12012" width="15" style="54" customWidth="1"/>
    <col min="12013" max="12013" width="3.44140625" style="54" customWidth="1"/>
    <col min="12014" max="12251" width="8.6640625" style="54"/>
    <col min="12252" max="12252" width="2.6640625" style="54" customWidth="1"/>
    <col min="12253" max="12253" width="4.44140625" style="54" customWidth="1"/>
    <col min="12254" max="12254" width="7.6640625" style="54" customWidth="1"/>
    <col min="12255" max="12255" width="15.33203125" style="54" customWidth="1"/>
    <col min="12256" max="12257" width="3.6640625" style="54" customWidth="1"/>
    <col min="12258" max="12258" width="13.6640625" style="54" customWidth="1"/>
    <col min="12259" max="12259" width="2.6640625" style="54" customWidth="1"/>
    <col min="12260" max="12260" width="7.33203125" style="54" customWidth="1"/>
    <col min="12261" max="12261" width="4.6640625" style="54" customWidth="1"/>
    <col min="12262" max="12262" width="5.6640625" style="54" customWidth="1"/>
    <col min="12263" max="12263" width="38.33203125" style="54" customWidth="1"/>
    <col min="12264" max="12264" width="2.33203125" style="54" customWidth="1"/>
    <col min="12265" max="12265" width="5" style="54" customWidth="1"/>
    <col min="12266" max="12266" width="9.6640625" style="54" customWidth="1"/>
    <col min="12267" max="12267" width="4.44140625" style="54" customWidth="1"/>
    <col min="12268" max="12268" width="15" style="54" customWidth="1"/>
    <col min="12269" max="12269" width="3.44140625" style="54" customWidth="1"/>
    <col min="12270" max="12507" width="8.6640625" style="54"/>
    <col min="12508" max="12508" width="2.6640625" style="54" customWidth="1"/>
    <col min="12509" max="12509" width="4.44140625" style="54" customWidth="1"/>
    <col min="12510" max="12510" width="7.6640625" style="54" customWidth="1"/>
    <col min="12511" max="12511" width="15.33203125" style="54" customWidth="1"/>
    <col min="12512" max="12513" width="3.6640625" style="54" customWidth="1"/>
    <col min="12514" max="12514" width="13.6640625" style="54" customWidth="1"/>
    <col min="12515" max="12515" width="2.6640625" style="54" customWidth="1"/>
    <col min="12516" max="12516" width="7.33203125" style="54" customWidth="1"/>
    <col min="12517" max="12517" width="4.6640625" style="54" customWidth="1"/>
    <col min="12518" max="12518" width="5.6640625" style="54" customWidth="1"/>
    <col min="12519" max="12519" width="38.33203125" style="54" customWidth="1"/>
    <col min="12520" max="12520" width="2.33203125" style="54" customWidth="1"/>
    <col min="12521" max="12521" width="5" style="54" customWidth="1"/>
    <col min="12522" max="12522" width="9.6640625" style="54" customWidth="1"/>
    <col min="12523" max="12523" width="4.44140625" style="54" customWidth="1"/>
    <col min="12524" max="12524" width="15" style="54" customWidth="1"/>
    <col min="12525" max="12525" width="3.44140625" style="54" customWidth="1"/>
    <col min="12526" max="12763" width="8.6640625" style="54"/>
    <col min="12764" max="12764" width="2.6640625" style="54" customWidth="1"/>
    <col min="12765" max="12765" width="4.44140625" style="54" customWidth="1"/>
    <col min="12766" max="12766" width="7.6640625" style="54" customWidth="1"/>
    <col min="12767" max="12767" width="15.33203125" style="54" customWidth="1"/>
    <col min="12768" max="12769" width="3.6640625" style="54" customWidth="1"/>
    <col min="12770" max="12770" width="13.6640625" style="54" customWidth="1"/>
    <col min="12771" max="12771" width="2.6640625" style="54" customWidth="1"/>
    <col min="12772" max="12772" width="7.33203125" style="54" customWidth="1"/>
    <col min="12773" max="12773" width="4.6640625" style="54" customWidth="1"/>
    <col min="12774" max="12774" width="5.6640625" style="54" customWidth="1"/>
    <col min="12775" max="12775" width="38.33203125" style="54" customWidth="1"/>
    <col min="12776" max="12776" width="2.33203125" style="54" customWidth="1"/>
    <col min="12777" max="12777" width="5" style="54" customWidth="1"/>
    <col min="12778" max="12778" width="9.6640625" style="54" customWidth="1"/>
    <col min="12779" max="12779" width="4.44140625" style="54" customWidth="1"/>
    <col min="12780" max="12780" width="15" style="54" customWidth="1"/>
    <col min="12781" max="12781" width="3.44140625" style="54" customWidth="1"/>
    <col min="12782" max="13019" width="8.6640625" style="54"/>
    <col min="13020" max="13020" width="2.6640625" style="54" customWidth="1"/>
    <col min="13021" max="13021" width="4.44140625" style="54" customWidth="1"/>
    <col min="13022" max="13022" width="7.6640625" style="54" customWidth="1"/>
    <col min="13023" max="13023" width="15.33203125" style="54" customWidth="1"/>
    <col min="13024" max="13025" width="3.6640625" style="54" customWidth="1"/>
    <col min="13026" max="13026" width="13.6640625" style="54" customWidth="1"/>
    <col min="13027" max="13027" width="2.6640625" style="54" customWidth="1"/>
    <col min="13028" max="13028" width="7.33203125" style="54" customWidth="1"/>
    <col min="13029" max="13029" width="4.6640625" style="54" customWidth="1"/>
    <col min="13030" max="13030" width="5.6640625" style="54" customWidth="1"/>
    <col min="13031" max="13031" width="38.33203125" style="54" customWidth="1"/>
    <col min="13032" max="13032" width="2.33203125" style="54" customWidth="1"/>
    <col min="13033" max="13033" width="5" style="54" customWidth="1"/>
    <col min="13034" max="13034" width="9.6640625" style="54" customWidth="1"/>
    <col min="13035" max="13035" width="4.44140625" style="54" customWidth="1"/>
    <col min="13036" max="13036" width="15" style="54" customWidth="1"/>
    <col min="13037" max="13037" width="3.44140625" style="54" customWidth="1"/>
    <col min="13038" max="13275" width="8.6640625" style="54"/>
    <col min="13276" max="13276" width="2.6640625" style="54" customWidth="1"/>
    <col min="13277" max="13277" width="4.44140625" style="54" customWidth="1"/>
    <col min="13278" max="13278" width="7.6640625" style="54" customWidth="1"/>
    <col min="13279" max="13279" width="15.33203125" style="54" customWidth="1"/>
    <col min="13280" max="13281" width="3.6640625" style="54" customWidth="1"/>
    <col min="13282" max="13282" width="13.6640625" style="54" customWidth="1"/>
    <col min="13283" max="13283" width="2.6640625" style="54" customWidth="1"/>
    <col min="13284" max="13284" width="7.33203125" style="54" customWidth="1"/>
    <col min="13285" max="13285" width="4.6640625" style="54" customWidth="1"/>
    <col min="13286" max="13286" width="5.6640625" style="54" customWidth="1"/>
    <col min="13287" max="13287" width="38.33203125" style="54" customWidth="1"/>
    <col min="13288" max="13288" width="2.33203125" style="54" customWidth="1"/>
    <col min="13289" max="13289" width="5" style="54" customWidth="1"/>
    <col min="13290" max="13290" width="9.6640625" style="54" customWidth="1"/>
    <col min="13291" max="13291" width="4.44140625" style="54" customWidth="1"/>
    <col min="13292" max="13292" width="15" style="54" customWidth="1"/>
    <col min="13293" max="13293" width="3.44140625" style="54" customWidth="1"/>
    <col min="13294" max="13531" width="8.6640625" style="54"/>
    <col min="13532" max="13532" width="2.6640625" style="54" customWidth="1"/>
    <col min="13533" max="13533" width="4.44140625" style="54" customWidth="1"/>
    <col min="13534" max="13534" width="7.6640625" style="54" customWidth="1"/>
    <col min="13535" max="13535" width="15.33203125" style="54" customWidth="1"/>
    <col min="13536" max="13537" width="3.6640625" style="54" customWidth="1"/>
    <col min="13538" max="13538" width="13.6640625" style="54" customWidth="1"/>
    <col min="13539" max="13539" width="2.6640625" style="54" customWidth="1"/>
    <col min="13540" max="13540" width="7.33203125" style="54" customWidth="1"/>
    <col min="13541" max="13541" width="4.6640625" style="54" customWidth="1"/>
    <col min="13542" max="13542" width="5.6640625" style="54" customWidth="1"/>
    <col min="13543" max="13543" width="38.33203125" style="54" customWidth="1"/>
    <col min="13544" max="13544" width="2.33203125" style="54" customWidth="1"/>
    <col min="13545" max="13545" width="5" style="54" customWidth="1"/>
    <col min="13546" max="13546" width="9.6640625" style="54" customWidth="1"/>
    <col min="13547" max="13547" width="4.44140625" style="54" customWidth="1"/>
    <col min="13548" max="13548" width="15" style="54" customWidth="1"/>
    <col min="13549" max="13549" width="3.44140625" style="54" customWidth="1"/>
    <col min="13550" max="13787" width="8.6640625" style="54"/>
    <col min="13788" max="13788" width="2.6640625" style="54" customWidth="1"/>
    <col min="13789" max="13789" width="4.44140625" style="54" customWidth="1"/>
    <col min="13790" max="13790" width="7.6640625" style="54" customWidth="1"/>
    <col min="13791" max="13791" width="15.33203125" style="54" customWidth="1"/>
    <col min="13792" max="13793" width="3.6640625" style="54" customWidth="1"/>
    <col min="13794" max="13794" width="13.6640625" style="54" customWidth="1"/>
    <col min="13795" max="13795" width="2.6640625" style="54" customWidth="1"/>
    <col min="13796" max="13796" width="7.33203125" style="54" customWidth="1"/>
    <col min="13797" max="13797" width="4.6640625" style="54" customWidth="1"/>
    <col min="13798" max="13798" width="5.6640625" style="54" customWidth="1"/>
    <col min="13799" max="13799" width="38.33203125" style="54" customWidth="1"/>
    <col min="13800" max="13800" width="2.33203125" style="54" customWidth="1"/>
    <col min="13801" max="13801" width="5" style="54" customWidth="1"/>
    <col min="13802" max="13802" width="9.6640625" style="54" customWidth="1"/>
    <col min="13803" max="13803" width="4.44140625" style="54" customWidth="1"/>
    <col min="13804" max="13804" width="15" style="54" customWidth="1"/>
    <col min="13805" max="13805" width="3.44140625" style="54" customWidth="1"/>
    <col min="13806" max="14043" width="8.6640625" style="54"/>
    <col min="14044" max="14044" width="2.6640625" style="54" customWidth="1"/>
    <col min="14045" max="14045" width="4.44140625" style="54" customWidth="1"/>
    <col min="14046" max="14046" width="7.6640625" style="54" customWidth="1"/>
    <col min="14047" max="14047" width="15.33203125" style="54" customWidth="1"/>
    <col min="14048" max="14049" width="3.6640625" style="54" customWidth="1"/>
    <col min="14050" max="14050" width="13.6640625" style="54" customWidth="1"/>
    <col min="14051" max="14051" width="2.6640625" style="54" customWidth="1"/>
    <col min="14052" max="14052" width="7.33203125" style="54" customWidth="1"/>
    <col min="14053" max="14053" width="4.6640625" style="54" customWidth="1"/>
    <col min="14054" max="14054" width="5.6640625" style="54" customWidth="1"/>
    <col min="14055" max="14055" width="38.33203125" style="54" customWidth="1"/>
    <col min="14056" max="14056" width="2.33203125" style="54" customWidth="1"/>
    <col min="14057" max="14057" width="5" style="54" customWidth="1"/>
    <col min="14058" max="14058" width="9.6640625" style="54" customWidth="1"/>
    <col min="14059" max="14059" width="4.44140625" style="54" customWidth="1"/>
    <col min="14060" max="14060" width="15" style="54" customWidth="1"/>
    <col min="14061" max="14061" width="3.44140625" style="54" customWidth="1"/>
    <col min="14062" max="14299" width="8.6640625" style="54"/>
    <col min="14300" max="14300" width="2.6640625" style="54" customWidth="1"/>
    <col min="14301" max="14301" width="4.44140625" style="54" customWidth="1"/>
    <col min="14302" max="14302" width="7.6640625" style="54" customWidth="1"/>
    <col min="14303" max="14303" width="15.33203125" style="54" customWidth="1"/>
    <col min="14304" max="14305" width="3.6640625" style="54" customWidth="1"/>
    <col min="14306" max="14306" width="13.6640625" style="54" customWidth="1"/>
    <col min="14307" max="14307" width="2.6640625" style="54" customWidth="1"/>
    <col min="14308" max="14308" width="7.33203125" style="54" customWidth="1"/>
    <col min="14309" max="14309" width="4.6640625" style="54" customWidth="1"/>
    <col min="14310" max="14310" width="5.6640625" style="54" customWidth="1"/>
    <col min="14311" max="14311" width="38.33203125" style="54" customWidth="1"/>
    <col min="14312" max="14312" width="2.33203125" style="54" customWidth="1"/>
    <col min="14313" max="14313" width="5" style="54" customWidth="1"/>
    <col min="14314" max="14314" width="9.6640625" style="54" customWidth="1"/>
    <col min="14315" max="14315" width="4.44140625" style="54" customWidth="1"/>
    <col min="14316" max="14316" width="15" style="54" customWidth="1"/>
    <col min="14317" max="14317" width="3.44140625" style="54" customWidth="1"/>
    <col min="14318" max="14555" width="8.6640625" style="54"/>
    <col min="14556" max="14556" width="2.6640625" style="54" customWidth="1"/>
    <col min="14557" max="14557" width="4.44140625" style="54" customWidth="1"/>
    <col min="14558" max="14558" width="7.6640625" style="54" customWidth="1"/>
    <col min="14559" max="14559" width="15.33203125" style="54" customWidth="1"/>
    <col min="14560" max="14561" width="3.6640625" style="54" customWidth="1"/>
    <col min="14562" max="14562" width="13.6640625" style="54" customWidth="1"/>
    <col min="14563" max="14563" width="2.6640625" style="54" customWidth="1"/>
    <col min="14564" max="14564" width="7.33203125" style="54" customWidth="1"/>
    <col min="14565" max="14565" width="4.6640625" style="54" customWidth="1"/>
    <col min="14566" max="14566" width="5.6640625" style="54" customWidth="1"/>
    <col min="14567" max="14567" width="38.33203125" style="54" customWidth="1"/>
    <col min="14568" max="14568" width="2.33203125" style="54" customWidth="1"/>
    <col min="14569" max="14569" width="5" style="54" customWidth="1"/>
    <col min="14570" max="14570" width="9.6640625" style="54" customWidth="1"/>
    <col min="14571" max="14571" width="4.44140625" style="54" customWidth="1"/>
    <col min="14572" max="14572" width="15" style="54" customWidth="1"/>
    <col min="14573" max="14573" width="3.44140625" style="54" customWidth="1"/>
    <col min="14574" max="14811" width="8.6640625" style="54"/>
    <col min="14812" max="14812" width="2.6640625" style="54" customWidth="1"/>
    <col min="14813" max="14813" width="4.44140625" style="54" customWidth="1"/>
    <col min="14814" max="14814" width="7.6640625" style="54" customWidth="1"/>
    <col min="14815" max="14815" width="15.33203125" style="54" customWidth="1"/>
    <col min="14816" max="14817" width="3.6640625" style="54" customWidth="1"/>
    <col min="14818" max="14818" width="13.6640625" style="54" customWidth="1"/>
    <col min="14819" max="14819" width="2.6640625" style="54" customWidth="1"/>
    <col min="14820" max="14820" width="7.33203125" style="54" customWidth="1"/>
    <col min="14821" max="14821" width="4.6640625" style="54" customWidth="1"/>
    <col min="14822" max="14822" width="5.6640625" style="54" customWidth="1"/>
    <col min="14823" max="14823" width="38.33203125" style="54" customWidth="1"/>
    <col min="14824" max="14824" width="2.33203125" style="54" customWidth="1"/>
    <col min="14825" max="14825" width="5" style="54" customWidth="1"/>
    <col min="14826" max="14826" width="9.6640625" style="54" customWidth="1"/>
    <col min="14827" max="14827" width="4.44140625" style="54" customWidth="1"/>
    <col min="14828" max="14828" width="15" style="54" customWidth="1"/>
    <col min="14829" max="14829" width="3.44140625" style="54" customWidth="1"/>
    <col min="14830" max="15067" width="8.6640625" style="54"/>
    <col min="15068" max="15068" width="2.6640625" style="54" customWidth="1"/>
    <col min="15069" max="15069" width="4.44140625" style="54" customWidth="1"/>
    <col min="15070" max="15070" width="7.6640625" style="54" customWidth="1"/>
    <col min="15071" max="15071" width="15.33203125" style="54" customWidth="1"/>
    <col min="15072" max="15073" width="3.6640625" style="54" customWidth="1"/>
    <col min="15074" max="15074" width="13.6640625" style="54" customWidth="1"/>
    <col min="15075" max="15075" width="2.6640625" style="54" customWidth="1"/>
    <col min="15076" max="15076" width="7.33203125" style="54" customWidth="1"/>
    <col min="15077" max="15077" width="4.6640625" style="54" customWidth="1"/>
    <col min="15078" max="15078" width="5.6640625" style="54" customWidth="1"/>
    <col min="15079" max="15079" width="38.33203125" style="54" customWidth="1"/>
    <col min="15080" max="15080" width="2.33203125" style="54" customWidth="1"/>
    <col min="15081" max="15081" width="5" style="54" customWidth="1"/>
    <col min="15082" max="15082" width="9.6640625" style="54" customWidth="1"/>
    <col min="15083" max="15083" width="4.44140625" style="54" customWidth="1"/>
    <col min="15084" max="15084" width="15" style="54" customWidth="1"/>
    <col min="15085" max="15085" width="3.44140625" style="54" customWidth="1"/>
    <col min="15086" max="15323" width="8.6640625" style="54"/>
    <col min="15324" max="15324" width="2.6640625" style="54" customWidth="1"/>
    <col min="15325" max="15325" width="4.44140625" style="54" customWidth="1"/>
    <col min="15326" max="15326" width="7.6640625" style="54" customWidth="1"/>
    <col min="15327" max="15327" width="15.33203125" style="54" customWidth="1"/>
    <col min="15328" max="15329" width="3.6640625" style="54" customWidth="1"/>
    <col min="15330" max="15330" width="13.6640625" style="54" customWidth="1"/>
    <col min="15331" max="15331" width="2.6640625" style="54" customWidth="1"/>
    <col min="15332" max="15332" width="7.33203125" style="54" customWidth="1"/>
    <col min="15333" max="15333" width="4.6640625" style="54" customWidth="1"/>
    <col min="15334" max="15334" width="5.6640625" style="54" customWidth="1"/>
    <col min="15335" max="15335" width="38.33203125" style="54" customWidth="1"/>
    <col min="15336" max="15336" width="2.33203125" style="54" customWidth="1"/>
    <col min="15337" max="15337" width="5" style="54" customWidth="1"/>
    <col min="15338" max="15338" width="9.6640625" style="54" customWidth="1"/>
    <col min="15339" max="15339" width="4.44140625" style="54" customWidth="1"/>
    <col min="15340" max="15340" width="15" style="54" customWidth="1"/>
    <col min="15341" max="15341" width="3.44140625" style="54" customWidth="1"/>
    <col min="15342" max="15579" width="8.6640625" style="54"/>
    <col min="15580" max="15580" width="2.6640625" style="54" customWidth="1"/>
    <col min="15581" max="15581" width="4.44140625" style="54" customWidth="1"/>
    <col min="15582" max="15582" width="7.6640625" style="54" customWidth="1"/>
    <col min="15583" max="15583" width="15.33203125" style="54" customWidth="1"/>
    <col min="15584" max="15585" width="3.6640625" style="54" customWidth="1"/>
    <col min="15586" max="15586" width="13.6640625" style="54" customWidth="1"/>
    <col min="15587" max="15587" width="2.6640625" style="54" customWidth="1"/>
    <col min="15588" max="15588" width="7.33203125" style="54" customWidth="1"/>
    <col min="15589" max="15589" width="4.6640625" style="54" customWidth="1"/>
    <col min="15590" max="15590" width="5.6640625" style="54" customWidth="1"/>
    <col min="15591" max="15591" width="38.33203125" style="54" customWidth="1"/>
    <col min="15592" max="15592" width="2.33203125" style="54" customWidth="1"/>
    <col min="15593" max="15593" width="5" style="54" customWidth="1"/>
    <col min="15594" max="15594" width="9.6640625" style="54" customWidth="1"/>
    <col min="15595" max="15595" width="4.44140625" style="54" customWidth="1"/>
    <col min="15596" max="15596" width="15" style="54" customWidth="1"/>
    <col min="15597" max="15597" width="3.44140625" style="54" customWidth="1"/>
    <col min="15598" max="15835" width="8.6640625" style="54"/>
    <col min="15836" max="15836" width="2.6640625" style="54" customWidth="1"/>
    <col min="15837" max="15837" width="4.44140625" style="54" customWidth="1"/>
    <col min="15838" max="15838" width="7.6640625" style="54" customWidth="1"/>
    <col min="15839" max="15839" width="15.33203125" style="54" customWidth="1"/>
    <col min="15840" max="15841" width="3.6640625" style="54" customWidth="1"/>
    <col min="15842" max="15842" width="13.6640625" style="54" customWidth="1"/>
    <col min="15843" max="15843" width="2.6640625" style="54" customWidth="1"/>
    <col min="15844" max="15844" width="7.33203125" style="54" customWidth="1"/>
    <col min="15845" max="15845" width="4.6640625" style="54" customWidth="1"/>
    <col min="15846" max="15846" width="5.6640625" style="54" customWidth="1"/>
    <col min="15847" max="15847" width="38.33203125" style="54" customWidth="1"/>
    <col min="15848" max="15848" width="2.33203125" style="54" customWidth="1"/>
    <col min="15849" max="15849" width="5" style="54" customWidth="1"/>
    <col min="15850" max="15850" width="9.6640625" style="54" customWidth="1"/>
    <col min="15851" max="15851" width="4.44140625" style="54" customWidth="1"/>
    <col min="15852" max="15852" width="15" style="54" customWidth="1"/>
    <col min="15853" max="15853" width="3.44140625" style="54" customWidth="1"/>
    <col min="15854" max="16091" width="8.6640625" style="54"/>
    <col min="16092" max="16092" width="2.6640625" style="54" customWidth="1"/>
    <col min="16093" max="16093" width="4.44140625" style="54" customWidth="1"/>
    <col min="16094" max="16094" width="7.6640625" style="54" customWidth="1"/>
    <col min="16095" max="16095" width="15.33203125" style="54" customWidth="1"/>
    <col min="16096" max="16097" width="3.6640625" style="54" customWidth="1"/>
    <col min="16098" max="16098" width="13.6640625" style="54" customWidth="1"/>
    <col min="16099" max="16099" width="2.6640625" style="54" customWidth="1"/>
    <col min="16100" max="16100" width="7.33203125" style="54" customWidth="1"/>
    <col min="16101" max="16101" width="4.6640625" style="54" customWidth="1"/>
    <col min="16102" max="16102" width="5.6640625" style="54" customWidth="1"/>
    <col min="16103" max="16103" width="38.33203125" style="54" customWidth="1"/>
    <col min="16104" max="16104" width="2.33203125" style="54" customWidth="1"/>
    <col min="16105" max="16105" width="5" style="54" customWidth="1"/>
    <col min="16106" max="16106" width="9.6640625" style="54" customWidth="1"/>
    <col min="16107" max="16107" width="4.44140625" style="54" customWidth="1"/>
    <col min="16108" max="16108" width="15" style="54" customWidth="1"/>
    <col min="16109" max="16109" width="3.44140625" style="54" customWidth="1"/>
    <col min="16110" max="16384" width="8.6640625" style="54"/>
  </cols>
  <sheetData>
    <row r="2" spans="2:17" ht="19.5" customHeight="1" x14ac:dyDescent="0.3">
      <c r="B2" s="202" t="s">
        <v>106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2:17" ht="20.25" customHeight="1" x14ac:dyDescent="0.3">
      <c r="B4" s="127" t="s">
        <v>105</v>
      </c>
      <c r="C4" s="127"/>
      <c r="E4" s="129" t="s">
        <v>74</v>
      </c>
      <c r="F4" s="130" t="str">
        <f>'Rekap Evaluasi'!C9</f>
        <v>CV. BUKIT BARISAN</v>
      </c>
      <c r="G4" s="131"/>
      <c r="H4" s="128"/>
      <c r="I4" s="128"/>
      <c r="J4" s="128"/>
      <c r="K4" s="128"/>
      <c r="N4" s="129"/>
      <c r="O4" s="131"/>
    </row>
    <row r="5" spans="2:17" ht="16.95" customHeight="1" x14ac:dyDescent="0.3">
      <c r="B5" s="54" t="s">
        <v>104</v>
      </c>
      <c r="E5" s="129" t="s">
        <v>74</v>
      </c>
      <c r="F5" s="203" t="s">
        <v>248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2:17" ht="31.95" customHeight="1" x14ac:dyDescent="0.3">
      <c r="B6" s="54" t="s">
        <v>103</v>
      </c>
      <c r="E6" s="129" t="s">
        <v>74</v>
      </c>
      <c r="F6" s="204" t="str">
        <f>'CV. Labang Donya'!F6</f>
        <v xml:space="preserve"> Pembangunan Gedung Fisik RRI Takengon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2:17" ht="20.25" customHeight="1" x14ac:dyDescent="0.3">
      <c r="B7" s="54" t="s">
        <v>102</v>
      </c>
      <c r="E7" s="129" t="s">
        <v>74</v>
      </c>
      <c r="F7" s="130" t="s">
        <v>101</v>
      </c>
      <c r="N7" s="129"/>
      <c r="O7" s="128"/>
    </row>
    <row r="8" spans="2:17" ht="20.25" customHeight="1" thickBot="1" x14ac:dyDescent="0.35">
      <c r="G8" s="127"/>
    </row>
    <row r="9" spans="2:17" ht="20.25" customHeight="1" thickBot="1" x14ac:dyDescent="0.35">
      <c r="B9" s="126" t="s">
        <v>63</v>
      </c>
      <c r="C9" s="205" t="s">
        <v>72</v>
      </c>
      <c r="D9" s="205"/>
      <c r="E9" s="205"/>
      <c r="F9" s="205"/>
      <c r="G9" s="205"/>
      <c r="H9" s="205"/>
      <c r="I9" s="205"/>
      <c r="J9" s="205"/>
      <c r="K9" s="205"/>
      <c r="L9" s="206"/>
      <c r="M9" s="205" t="s">
        <v>19</v>
      </c>
      <c r="N9" s="205"/>
      <c r="O9" s="205"/>
      <c r="P9" s="205"/>
      <c r="Q9" s="207"/>
    </row>
    <row r="10" spans="2:17" ht="20.25" customHeight="1" thickTop="1" thickBot="1" x14ac:dyDescent="0.35">
      <c r="B10" s="12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2:17" ht="18" customHeight="1" thickTop="1" x14ac:dyDescent="0.3">
      <c r="B11" s="124"/>
      <c r="C11" s="60"/>
      <c r="D11" s="62"/>
      <c r="E11" s="62"/>
      <c r="F11" s="62"/>
      <c r="G11" s="62"/>
      <c r="H11" s="62"/>
      <c r="I11" s="62"/>
      <c r="J11" s="62"/>
      <c r="K11" s="62"/>
      <c r="L11" s="61"/>
      <c r="M11" s="62"/>
      <c r="N11" s="62"/>
      <c r="O11" s="62"/>
      <c r="P11" s="62"/>
      <c r="Q11" s="123"/>
    </row>
    <row r="12" spans="2:17" ht="20.25" customHeight="1" x14ac:dyDescent="0.3">
      <c r="B12" s="102">
        <v>1</v>
      </c>
      <c r="C12" s="80" t="s">
        <v>100</v>
      </c>
      <c r="D12" s="79"/>
      <c r="E12" s="79"/>
      <c r="F12" s="79"/>
      <c r="G12" s="79"/>
      <c r="H12" s="79"/>
      <c r="I12" s="79" t="s">
        <v>143</v>
      </c>
      <c r="J12" s="79"/>
      <c r="K12" s="79"/>
      <c r="L12" s="81"/>
      <c r="M12" s="79"/>
      <c r="N12" s="122"/>
      <c r="O12" s="79" t="s">
        <v>60</v>
      </c>
      <c r="P12" s="83" t="s">
        <v>66</v>
      </c>
      <c r="Q12" s="96" t="s">
        <v>71</v>
      </c>
    </row>
    <row r="13" spans="2:17" ht="20.25" customHeight="1" x14ac:dyDescent="0.3">
      <c r="B13" s="102"/>
      <c r="C13" s="101" t="s">
        <v>80</v>
      </c>
      <c r="D13" s="79" t="s">
        <v>98</v>
      </c>
      <c r="E13" s="79"/>
      <c r="F13" s="79"/>
      <c r="G13" s="117" t="s">
        <v>74</v>
      </c>
      <c r="H13" s="79"/>
      <c r="I13" s="118"/>
      <c r="J13" s="79"/>
      <c r="K13" s="79"/>
      <c r="L13" s="81"/>
      <c r="M13" s="79"/>
      <c r="N13" s="84"/>
      <c r="O13" s="79" t="s">
        <v>70</v>
      </c>
      <c r="P13" s="83"/>
      <c r="Q13" s="96" t="s">
        <v>69</v>
      </c>
    </row>
    <row r="14" spans="2:17" ht="36" customHeight="1" x14ac:dyDescent="0.3">
      <c r="B14" s="102"/>
      <c r="C14" s="101" t="s">
        <v>78</v>
      </c>
      <c r="D14" s="79" t="s">
        <v>97</v>
      </c>
      <c r="E14" s="79"/>
      <c r="F14" s="79"/>
      <c r="G14" s="117" t="s">
        <v>74</v>
      </c>
      <c r="H14" s="79"/>
      <c r="I14" s="178"/>
      <c r="J14" s="178"/>
      <c r="K14" s="178"/>
      <c r="L14" s="179"/>
      <c r="M14" s="79"/>
      <c r="N14" s="84"/>
      <c r="O14" s="79" t="s">
        <v>70</v>
      </c>
      <c r="P14" s="83"/>
      <c r="Q14" s="96" t="s">
        <v>69</v>
      </c>
    </row>
    <row r="15" spans="2:17" ht="20.25" customHeight="1" x14ac:dyDescent="0.3">
      <c r="B15" s="102"/>
      <c r="C15" s="101" t="s">
        <v>76</v>
      </c>
      <c r="D15" s="79" t="s">
        <v>96</v>
      </c>
      <c r="E15" s="79"/>
      <c r="F15" s="79"/>
      <c r="G15" s="117" t="s">
        <v>74</v>
      </c>
      <c r="H15" s="79"/>
      <c r="I15" s="118"/>
      <c r="J15" s="79"/>
      <c r="K15" s="79"/>
      <c r="L15" s="81"/>
      <c r="M15" s="79"/>
      <c r="N15" s="84"/>
      <c r="O15" s="79" t="s">
        <v>70</v>
      </c>
      <c r="P15" s="83"/>
      <c r="Q15" s="96" t="s">
        <v>69</v>
      </c>
    </row>
    <row r="16" spans="2:17" ht="15" customHeight="1" x14ac:dyDescent="0.3">
      <c r="B16" s="102"/>
      <c r="C16" s="101"/>
      <c r="D16" s="121"/>
      <c r="E16" s="121"/>
      <c r="F16" s="121"/>
      <c r="G16" s="121"/>
      <c r="H16" s="121"/>
      <c r="I16" s="98"/>
      <c r="J16" s="121"/>
      <c r="K16" s="121"/>
      <c r="L16" s="81"/>
      <c r="M16" s="79"/>
      <c r="N16" s="94"/>
      <c r="O16" s="79"/>
      <c r="P16" s="94"/>
      <c r="Q16" s="96"/>
    </row>
    <row r="17" spans="2:17" ht="20.25" customHeight="1" x14ac:dyDescent="0.3">
      <c r="B17" s="102">
        <v>2</v>
      </c>
      <c r="C17" s="80" t="s">
        <v>95</v>
      </c>
      <c r="D17" s="79"/>
      <c r="E17" s="79"/>
      <c r="F17" s="79"/>
      <c r="G17" s="79"/>
      <c r="H17" s="79"/>
      <c r="I17" s="79"/>
      <c r="J17" s="79"/>
      <c r="K17" s="79"/>
      <c r="L17" s="81"/>
      <c r="M17" s="79"/>
      <c r="N17" s="84" t="s">
        <v>66</v>
      </c>
      <c r="O17" s="79" t="s">
        <v>60</v>
      </c>
      <c r="P17" s="83"/>
      <c r="Q17" s="96" t="s">
        <v>71</v>
      </c>
    </row>
    <row r="18" spans="2:17" ht="17.25" customHeight="1" x14ac:dyDescent="0.3">
      <c r="B18" s="102"/>
      <c r="C18" s="101" t="s">
        <v>80</v>
      </c>
      <c r="D18" s="79" t="s">
        <v>83</v>
      </c>
      <c r="E18" s="79"/>
      <c r="F18" s="79"/>
      <c r="G18" s="117" t="s">
        <v>74</v>
      </c>
      <c r="H18" s="118" t="s">
        <v>258</v>
      </c>
      <c r="I18" s="118"/>
      <c r="J18" s="79"/>
      <c r="K18" s="79"/>
      <c r="L18" s="119"/>
      <c r="M18" s="79"/>
      <c r="N18" s="84" t="s">
        <v>66</v>
      </c>
      <c r="O18" s="79" t="s">
        <v>70</v>
      </c>
      <c r="P18" s="83"/>
      <c r="Q18" s="96" t="s">
        <v>69</v>
      </c>
    </row>
    <row r="19" spans="2:17" ht="20.25" customHeight="1" x14ac:dyDescent="0.3">
      <c r="B19" s="102"/>
      <c r="C19" s="101" t="s">
        <v>78</v>
      </c>
      <c r="D19" s="79" t="s">
        <v>94</v>
      </c>
      <c r="E19" s="79"/>
      <c r="F19" s="79"/>
      <c r="G19" s="117" t="s">
        <v>74</v>
      </c>
      <c r="H19" s="79" t="s">
        <v>141</v>
      </c>
      <c r="I19" s="118"/>
      <c r="J19" s="79"/>
      <c r="K19" s="79"/>
      <c r="L19" s="119"/>
      <c r="M19" s="79"/>
      <c r="N19" s="84" t="s">
        <v>66</v>
      </c>
      <c r="O19" s="79" t="s">
        <v>70</v>
      </c>
      <c r="P19" s="83"/>
      <c r="Q19" s="96" t="s">
        <v>69</v>
      </c>
    </row>
    <row r="20" spans="2:17" ht="20.25" customHeight="1" x14ac:dyDescent="0.3">
      <c r="B20" s="102"/>
      <c r="C20" s="101" t="s">
        <v>76</v>
      </c>
      <c r="D20" s="79" t="s">
        <v>93</v>
      </c>
      <c r="E20" s="79"/>
      <c r="F20" s="79"/>
      <c r="G20" s="117" t="s">
        <v>74</v>
      </c>
      <c r="H20" s="79" t="s">
        <v>145</v>
      </c>
      <c r="I20" s="120"/>
      <c r="J20" s="79"/>
      <c r="K20" s="79"/>
      <c r="L20" s="119"/>
      <c r="M20" s="79"/>
      <c r="N20" s="84" t="s">
        <v>66</v>
      </c>
      <c r="O20" s="79" t="s">
        <v>70</v>
      </c>
      <c r="P20" s="83"/>
      <c r="Q20" s="96" t="s">
        <v>69</v>
      </c>
    </row>
    <row r="21" spans="2:17" ht="18.45" customHeight="1" x14ac:dyDescent="0.3">
      <c r="B21" s="102"/>
      <c r="C21" s="80"/>
      <c r="D21" s="79"/>
      <c r="E21" s="79"/>
      <c r="F21" s="79"/>
      <c r="G21" s="117"/>
      <c r="H21" s="79"/>
      <c r="I21" s="79"/>
      <c r="J21" s="79"/>
      <c r="K21" s="79"/>
      <c r="L21" s="81"/>
      <c r="M21" s="79"/>
      <c r="N21" s="79"/>
      <c r="O21" s="79"/>
      <c r="P21" s="79"/>
      <c r="Q21" s="96"/>
    </row>
    <row r="22" spans="2:17" ht="18" customHeight="1" x14ac:dyDescent="0.3">
      <c r="B22" s="102">
        <v>3</v>
      </c>
      <c r="C22" s="80" t="s">
        <v>92</v>
      </c>
      <c r="D22" s="79"/>
      <c r="E22" s="79"/>
      <c r="F22" s="79"/>
      <c r="G22" s="117"/>
      <c r="H22" s="79"/>
      <c r="I22" s="79"/>
      <c r="J22" s="79"/>
      <c r="K22" s="79"/>
      <c r="L22" s="81"/>
      <c r="M22" s="79"/>
      <c r="N22" s="84" t="s">
        <v>66</v>
      </c>
      <c r="O22" s="79" t="s">
        <v>60</v>
      </c>
      <c r="P22" s="83"/>
      <c r="Q22" s="96" t="s">
        <v>71</v>
      </c>
    </row>
    <row r="23" spans="2:17" ht="47.25" customHeight="1" x14ac:dyDescent="0.3">
      <c r="B23" s="102"/>
      <c r="C23" s="180" t="s">
        <v>109</v>
      </c>
      <c r="D23" s="181"/>
      <c r="E23" s="181"/>
      <c r="F23" s="181"/>
      <c r="G23" s="181"/>
      <c r="H23" s="181"/>
      <c r="I23" s="181"/>
      <c r="J23" s="181"/>
      <c r="K23" s="181"/>
      <c r="L23" s="182"/>
      <c r="M23" s="79"/>
      <c r="N23" s="84"/>
      <c r="O23" s="79"/>
      <c r="P23" s="83"/>
      <c r="Q23" s="96"/>
    </row>
    <row r="24" spans="2:17" ht="20.25" customHeight="1" x14ac:dyDescent="0.3">
      <c r="B24" s="102"/>
      <c r="C24" s="101" t="s">
        <v>80</v>
      </c>
      <c r="D24" s="79" t="s">
        <v>91</v>
      </c>
      <c r="E24" s="79"/>
      <c r="F24" s="79"/>
      <c r="G24" s="117" t="s">
        <v>74</v>
      </c>
      <c r="H24" s="118" t="s">
        <v>256</v>
      </c>
      <c r="I24" s="118"/>
      <c r="J24" s="79"/>
      <c r="K24" s="117"/>
      <c r="L24" s="81"/>
      <c r="M24" s="79"/>
      <c r="N24" s="84" t="s">
        <v>66</v>
      </c>
      <c r="O24" s="79" t="s">
        <v>70</v>
      </c>
      <c r="P24" s="83"/>
      <c r="Q24" s="96" t="s">
        <v>69</v>
      </c>
    </row>
    <row r="25" spans="2:17" ht="20.25" customHeight="1" x14ac:dyDescent="0.3">
      <c r="B25" s="102"/>
      <c r="C25" s="101" t="s">
        <v>78</v>
      </c>
      <c r="D25" s="79" t="s">
        <v>90</v>
      </c>
      <c r="E25" s="79"/>
      <c r="F25" s="79"/>
      <c r="G25" s="117" t="s">
        <v>74</v>
      </c>
      <c r="H25" s="118" t="s">
        <v>257</v>
      </c>
      <c r="I25" s="118"/>
      <c r="J25" s="79"/>
      <c r="K25" s="117"/>
      <c r="L25" s="81"/>
      <c r="M25" s="79"/>
      <c r="N25" s="84" t="s">
        <v>66</v>
      </c>
      <c r="O25" s="79" t="s">
        <v>70</v>
      </c>
      <c r="P25" s="83"/>
      <c r="Q25" s="96" t="s">
        <v>69</v>
      </c>
    </row>
    <row r="26" spans="2:17" ht="20.25" customHeight="1" x14ac:dyDescent="0.3">
      <c r="B26" s="102"/>
      <c r="C26" s="101" t="s">
        <v>76</v>
      </c>
      <c r="D26" s="79" t="s">
        <v>89</v>
      </c>
      <c r="E26" s="79"/>
      <c r="F26" s="79"/>
      <c r="G26" s="117" t="s">
        <v>74</v>
      </c>
      <c r="H26" s="79" t="s">
        <v>139</v>
      </c>
      <c r="I26" s="79"/>
      <c r="J26" s="79"/>
      <c r="K26" s="79"/>
      <c r="L26" s="81"/>
      <c r="M26" s="79"/>
      <c r="N26" s="84" t="s">
        <v>66</v>
      </c>
      <c r="O26" s="79" t="s">
        <v>70</v>
      </c>
      <c r="P26" s="83"/>
      <c r="Q26" s="96" t="s">
        <v>69</v>
      </c>
    </row>
    <row r="27" spans="2:17" ht="20.25" customHeight="1" x14ac:dyDescent="0.3">
      <c r="B27" s="102"/>
      <c r="C27" s="101" t="s">
        <v>88</v>
      </c>
      <c r="D27" s="79" t="s">
        <v>87</v>
      </c>
      <c r="E27" s="79"/>
      <c r="F27" s="79"/>
      <c r="G27" s="117" t="s">
        <v>74</v>
      </c>
      <c r="H27" s="79" t="s">
        <v>144</v>
      </c>
      <c r="I27" s="79"/>
      <c r="J27" s="79"/>
      <c r="K27" s="79"/>
      <c r="L27" s="81"/>
      <c r="M27" s="79"/>
      <c r="N27" s="84" t="s">
        <v>66</v>
      </c>
      <c r="O27" s="79" t="s">
        <v>70</v>
      </c>
      <c r="P27" s="83"/>
      <c r="Q27" s="96" t="s">
        <v>69</v>
      </c>
    </row>
    <row r="28" spans="2:17" ht="20.25" customHeight="1" x14ac:dyDescent="0.3">
      <c r="B28" s="102"/>
      <c r="C28" s="101"/>
      <c r="D28" s="79"/>
      <c r="E28" s="79"/>
      <c r="F28" s="79"/>
      <c r="G28" s="117"/>
      <c r="H28" s="79"/>
      <c r="I28" s="79"/>
      <c r="J28" s="79"/>
      <c r="K28" s="79"/>
      <c r="L28" s="81"/>
      <c r="M28" s="79"/>
      <c r="N28" s="97"/>
      <c r="O28" s="79"/>
      <c r="Q28" s="96"/>
    </row>
    <row r="29" spans="2:17" ht="20.25" customHeight="1" x14ac:dyDescent="0.3">
      <c r="B29" s="102"/>
      <c r="C29" s="101"/>
      <c r="D29" s="79"/>
      <c r="E29" s="79"/>
      <c r="F29" s="79"/>
      <c r="G29" s="117"/>
      <c r="H29" s="79"/>
      <c r="I29" s="79"/>
      <c r="J29" s="79"/>
      <c r="K29" s="79"/>
      <c r="L29" s="81"/>
      <c r="M29" s="79"/>
      <c r="N29" s="84"/>
      <c r="O29" s="79"/>
      <c r="P29" s="83"/>
      <c r="Q29" s="96"/>
    </row>
    <row r="30" spans="2:17" ht="20.25" customHeight="1" x14ac:dyDescent="0.3">
      <c r="B30" s="102">
        <v>4</v>
      </c>
      <c r="C30" s="80" t="s">
        <v>86</v>
      </c>
      <c r="D30" s="79"/>
      <c r="E30" s="79"/>
      <c r="F30" s="79"/>
      <c r="G30" s="79"/>
      <c r="H30" s="79"/>
      <c r="I30" s="79"/>
      <c r="J30" s="79"/>
      <c r="K30" s="79"/>
      <c r="L30" s="81"/>
      <c r="M30" s="79"/>
      <c r="N30" s="84" t="s">
        <v>66</v>
      </c>
      <c r="O30" s="79" t="s">
        <v>60</v>
      </c>
      <c r="P30" s="83"/>
      <c r="Q30" s="96" t="s">
        <v>71</v>
      </c>
    </row>
    <row r="31" spans="2:17" ht="20.25" customHeight="1" x14ac:dyDescent="0.3">
      <c r="B31" s="102"/>
      <c r="C31" s="101" t="s">
        <v>80</v>
      </c>
      <c r="D31" s="79" t="s">
        <v>85</v>
      </c>
      <c r="E31" s="79"/>
      <c r="F31" s="79"/>
      <c r="G31" s="79"/>
      <c r="H31" s="79" t="s">
        <v>74</v>
      </c>
      <c r="I31" s="116" t="s">
        <v>249</v>
      </c>
      <c r="J31" s="115"/>
      <c r="K31" s="115"/>
      <c r="L31" s="114"/>
      <c r="M31" s="79"/>
      <c r="N31" s="84" t="s">
        <v>66</v>
      </c>
      <c r="O31" s="79" t="s">
        <v>70</v>
      </c>
      <c r="P31" s="83"/>
      <c r="Q31" s="96" t="s">
        <v>69</v>
      </c>
    </row>
    <row r="32" spans="2:17" ht="20.25" customHeight="1" x14ac:dyDescent="0.3">
      <c r="B32" s="102"/>
      <c r="C32" s="101" t="s">
        <v>78</v>
      </c>
      <c r="D32" s="79" t="s">
        <v>84</v>
      </c>
      <c r="E32" s="79"/>
      <c r="F32" s="79"/>
      <c r="G32" s="79"/>
      <c r="H32" s="79" t="s">
        <v>74</v>
      </c>
      <c r="I32" s="113" t="s">
        <v>138</v>
      </c>
      <c r="J32" s="113"/>
      <c r="K32" s="113"/>
      <c r="L32" s="112"/>
      <c r="M32" s="79"/>
      <c r="N32" s="84" t="s">
        <v>66</v>
      </c>
      <c r="O32" s="79" t="s">
        <v>70</v>
      </c>
      <c r="P32" s="83"/>
      <c r="Q32" s="96" t="s">
        <v>69</v>
      </c>
    </row>
    <row r="33" spans="2:17" ht="20.25" customHeight="1" x14ac:dyDescent="0.3">
      <c r="B33" s="102"/>
      <c r="C33" s="101"/>
      <c r="D33" s="79" t="s">
        <v>83</v>
      </c>
      <c r="E33" s="79"/>
      <c r="F33" s="79"/>
      <c r="G33" s="79"/>
      <c r="H33" s="79" t="s">
        <v>74</v>
      </c>
      <c r="I33" s="183"/>
      <c r="J33" s="183"/>
      <c r="K33" s="183"/>
      <c r="L33" s="184"/>
      <c r="M33" s="79"/>
      <c r="N33" s="79"/>
      <c r="O33" s="79"/>
      <c r="P33" s="79"/>
      <c r="Q33" s="96"/>
    </row>
    <row r="34" spans="2:17" ht="18" customHeight="1" x14ac:dyDescent="0.3">
      <c r="B34" s="102"/>
      <c r="C34" s="101"/>
      <c r="D34" s="79"/>
      <c r="E34" s="79"/>
      <c r="F34" s="79"/>
      <c r="G34" s="79"/>
      <c r="H34" s="79"/>
      <c r="I34" s="79"/>
      <c r="J34" s="79"/>
      <c r="K34" s="79"/>
      <c r="L34" s="81"/>
      <c r="M34" s="79"/>
      <c r="N34" s="79"/>
      <c r="O34" s="79"/>
      <c r="P34" s="79"/>
      <c r="Q34" s="96"/>
    </row>
    <row r="35" spans="2:17" ht="20.25" customHeight="1" x14ac:dyDescent="0.3">
      <c r="B35" s="102">
        <v>5</v>
      </c>
      <c r="C35" s="80" t="s">
        <v>82</v>
      </c>
      <c r="D35" s="79"/>
      <c r="E35" s="79"/>
      <c r="F35" s="79"/>
      <c r="G35" s="79"/>
      <c r="H35" s="79"/>
      <c r="I35" s="79"/>
      <c r="J35" s="79"/>
      <c r="K35" s="79"/>
      <c r="L35" s="81"/>
      <c r="M35" s="79"/>
      <c r="N35" s="84" t="s">
        <v>66</v>
      </c>
      <c r="O35" s="79" t="s">
        <v>60</v>
      </c>
      <c r="P35" s="83"/>
      <c r="Q35" s="96" t="s">
        <v>71</v>
      </c>
    </row>
    <row r="36" spans="2:17" ht="20.25" customHeight="1" x14ac:dyDescent="0.3">
      <c r="B36" s="102"/>
      <c r="C36" s="101" t="s">
        <v>80</v>
      </c>
      <c r="D36" s="98" t="s">
        <v>79</v>
      </c>
      <c r="E36" s="98" t="s">
        <v>74</v>
      </c>
      <c r="F36" s="108" t="s">
        <v>250</v>
      </c>
      <c r="G36" s="109"/>
      <c r="H36" s="99"/>
      <c r="I36" s="98"/>
      <c r="J36" s="98"/>
      <c r="K36" s="98"/>
      <c r="L36" s="81"/>
      <c r="M36" s="79"/>
      <c r="N36" s="84" t="s">
        <v>66</v>
      </c>
      <c r="O36" s="79" t="s">
        <v>70</v>
      </c>
      <c r="P36" s="83"/>
      <c r="Q36" s="96" t="s">
        <v>69</v>
      </c>
    </row>
    <row r="37" spans="2:17" ht="20.25" customHeight="1" x14ac:dyDescent="0.3">
      <c r="B37" s="102"/>
      <c r="C37" s="101" t="s">
        <v>78</v>
      </c>
      <c r="D37" s="98" t="s">
        <v>77</v>
      </c>
      <c r="E37" s="98" t="s">
        <v>74</v>
      </c>
      <c r="F37" s="108" t="s">
        <v>251</v>
      </c>
      <c r="G37" s="109"/>
      <c r="H37" s="99"/>
      <c r="I37" s="98"/>
      <c r="J37" s="98"/>
      <c r="K37" s="98"/>
      <c r="L37" s="81"/>
      <c r="M37" s="79"/>
      <c r="N37" s="84" t="s">
        <v>66</v>
      </c>
      <c r="O37" s="79" t="s">
        <v>70</v>
      </c>
      <c r="P37" s="83"/>
      <c r="Q37" s="96" t="s">
        <v>69</v>
      </c>
    </row>
    <row r="38" spans="2:17" ht="20.25" customHeight="1" x14ac:dyDescent="0.3">
      <c r="B38" s="102"/>
      <c r="C38" s="101" t="s">
        <v>76</v>
      </c>
      <c r="D38" s="98" t="s">
        <v>75</v>
      </c>
      <c r="E38" s="98" t="s">
        <v>74</v>
      </c>
      <c r="F38" s="98" t="s">
        <v>252</v>
      </c>
      <c r="G38" s="111"/>
      <c r="H38" s="99"/>
      <c r="I38" s="98"/>
      <c r="J38" s="98"/>
      <c r="K38" s="98"/>
      <c r="L38" s="81"/>
      <c r="M38" s="79"/>
      <c r="N38" s="84" t="s">
        <v>66</v>
      </c>
      <c r="O38" s="79" t="s">
        <v>70</v>
      </c>
      <c r="P38" s="83"/>
      <c r="Q38" s="96" t="s">
        <v>69</v>
      </c>
    </row>
    <row r="39" spans="2:17" ht="20.25" customHeight="1" x14ac:dyDescent="0.3">
      <c r="B39" s="102"/>
      <c r="C39" s="80" t="s">
        <v>81</v>
      </c>
      <c r="D39" s="79"/>
      <c r="E39" s="79"/>
      <c r="F39" s="79"/>
      <c r="G39" s="99"/>
      <c r="H39" s="110"/>
      <c r="I39" s="79"/>
      <c r="J39" s="79"/>
      <c r="K39" s="79"/>
      <c r="L39" s="81"/>
      <c r="M39" s="79"/>
      <c r="N39" s="84" t="s">
        <v>66</v>
      </c>
      <c r="O39" s="79" t="s">
        <v>60</v>
      </c>
      <c r="P39" s="83"/>
      <c r="Q39" s="96" t="s">
        <v>71</v>
      </c>
    </row>
    <row r="40" spans="2:17" ht="20.25" customHeight="1" x14ac:dyDescent="0.3">
      <c r="B40" s="102"/>
      <c r="C40" s="101" t="s">
        <v>80</v>
      </c>
      <c r="D40" s="98" t="s">
        <v>79</v>
      </c>
      <c r="E40" s="98" t="s">
        <v>74</v>
      </c>
      <c r="F40" s="108" t="s">
        <v>208</v>
      </c>
      <c r="G40" s="109"/>
      <c r="H40" s="99"/>
      <c r="I40" s="98"/>
      <c r="J40" s="98"/>
      <c r="K40" s="98"/>
      <c r="L40" s="81"/>
      <c r="M40" s="79"/>
      <c r="N40" s="84" t="s">
        <v>66</v>
      </c>
      <c r="O40" s="79" t="s">
        <v>70</v>
      </c>
      <c r="P40" s="83"/>
      <c r="Q40" s="96" t="s">
        <v>69</v>
      </c>
    </row>
    <row r="41" spans="2:17" ht="20.25" customHeight="1" x14ac:dyDescent="0.3">
      <c r="B41" s="102"/>
      <c r="C41" s="101" t="s">
        <v>78</v>
      </c>
      <c r="D41" s="98" t="s">
        <v>77</v>
      </c>
      <c r="E41" s="98" t="s">
        <v>74</v>
      </c>
      <c r="F41" s="108" t="s">
        <v>253</v>
      </c>
      <c r="G41" s="107"/>
      <c r="H41" s="99"/>
      <c r="I41" s="98"/>
      <c r="J41" s="98"/>
      <c r="K41" s="98"/>
      <c r="L41" s="81"/>
      <c r="M41" s="79"/>
      <c r="N41" s="84" t="s">
        <v>66</v>
      </c>
      <c r="O41" s="79" t="s">
        <v>70</v>
      </c>
      <c r="P41" s="83"/>
      <c r="Q41" s="96" t="s">
        <v>69</v>
      </c>
    </row>
    <row r="42" spans="2:17" ht="20.25" customHeight="1" x14ac:dyDescent="0.3">
      <c r="B42" s="102"/>
      <c r="C42" s="106" t="s">
        <v>76</v>
      </c>
      <c r="D42" s="103" t="s">
        <v>75</v>
      </c>
      <c r="E42" s="103" t="s">
        <v>74</v>
      </c>
      <c r="F42" s="103" t="s">
        <v>254</v>
      </c>
      <c r="G42" s="105"/>
      <c r="H42" s="104"/>
      <c r="I42" s="103"/>
      <c r="J42" s="103"/>
      <c r="K42" s="103"/>
      <c r="L42" s="90"/>
      <c r="M42" s="89"/>
      <c r="N42" s="84" t="s">
        <v>66</v>
      </c>
      <c r="O42" s="89" t="s">
        <v>70</v>
      </c>
      <c r="P42" s="83"/>
      <c r="Q42" s="88" t="s">
        <v>69</v>
      </c>
    </row>
    <row r="43" spans="2:17" ht="20.25" customHeight="1" x14ac:dyDescent="0.3">
      <c r="B43" s="102"/>
      <c r="C43" s="101"/>
      <c r="D43" s="98"/>
      <c r="E43" s="98"/>
      <c r="F43" s="98"/>
      <c r="G43" s="100"/>
      <c r="H43" s="99"/>
      <c r="I43" s="98"/>
      <c r="J43" s="98"/>
      <c r="K43" s="98"/>
      <c r="L43" s="81"/>
      <c r="M43" s="79"/>
      <c r="N43" s="97"/>
      <c r="O43" s="79"/>
      <c r="Q43" s="96"/>
    </row>
    <row r="44" spans="2:17" ht="79.95" customHeight="1" x14ac:dyDescent="0.3">
      <c r="B44" s="95">
        <v>6</v>
      </c>
      <c r="C44" s="185" t="s">
        <v>73</v>
      </c>
      <c r="D44" s="185"/>
      <c r="E44" s="185"/>
      <c r="F44" s="185"/>
      <c r="G44" s="185"/>
      <c r="H44" s="185"/>
      <c r="I44" s="185"/>
      <c r="J44" s="185"/>
      <c r="K44" s="185"/>
      <c r="L44" s="186"/>
      <c r="M44" s="94"/>
      <c r="N44" s="84" t="s">
        <v>66</v>
      </c>
      <c r="O44" s="94" t="s">
        <v>60</v>
      </c>
      <c r="P44" s="83"/>
      <c r="Q44" s="93" t="s">
        <v>71</v>
      </c>
    </row>
    <row r="45" spans="2:17" ht="20.25" customHeight="1" thickBot="1" x14ac:dyDescent="0.35">
      <c r="B45" s="92"/>
      <c r="C45" s="91"/>
      <c r="D45" s="89"/>
      <c r="E45" s="89"/>
      <c r="F45" s="89"/>
      <c r="G45" s="89"/>
      <c r="H45" s="89"/>
      <c r="I45" s="89"/>
      <c r="J45" s="89"/>
      <c r="K45" s="89"/>
      <c r="L45" s="90"/>
      <c r="M45" s="89"/>
      <c r="N45" s="89"/>
      <c r="O45" s="89"/>
      <c r="P45" s="89"/>
      <c r="Q45" s="88"/>
    </row>
    <row r="46" spans="2:17" ht="20.25" customHeight="1" thickTop="1" x14ac:dyDescent="0.3">
      <c r="B46" s="87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2:17" ht="20.25" customHeight="1" thickBot="1" x14ac:dyDescent="0.35">
      <c r="B47" s="8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ht="20.25" customHeight="1" thickTop="1" thickBot="1" x14ac:dyDescent="0.35">
      <c r="B48" s="64" t="s">
        <v>63</v>
      </c>
      <c r="C48" s="187" t="s">
        <v>72</v>
      </c>
      <c r="D48" s="187"/>
      <c r="E48" s="187"/>
      <c r="F48" s="187"/>
      <c r="G48" s="187"/>
      <c r="H48" s="187"/>
      <c r="I48" s="187"/>
      <c r="J48" s="187"/>
      <c r="K48" s="187"/>
      <c r="L48" s="188"/>
      <c r="M48" s="187" t="s">
        <v>19</v>
      </c>
      <c r="N48" s="187"/>
      <c r="O48" s="187"/>
      <c r="P48" s="187"/>
      <c r="Q48" s="191"/>
    </row>
    <row r="49" spans="2:17" ht="12.75" customHeight="1" thickTop="1" x14ac:dyDescent="0.3">
      <c r="B49" s="82"/>
      <c r="C49" s="80"/>
      <c r="D49" s="79"/>
      <c r="E49" s="79"/>
      <c r="F49" s="79"/>
      <c r="G49" s="79"/>
      <c r="H49" s="79"/>
      <c r="I49" s="79"/>
      <c r="J49" s="79"/>
      <c r="K49" s="79"/>
      <c r="L49" s="81"/>
      <c r="M49" s="80"/>
      <c r="N49" s="79"/>
      <c r="O49" s="79"/>
      <c r="P49" s="79"/>
      <c r="Q49" s="78"/>
    </row>
    <row r="50" spans="2:17" ht="20.25" customHeight="1" x14ac:dyDescent="0.3">
      <c r="B50" s="82">
        <v>7</v>
      </c>
      <c r="C50" s="192" t="s">
        <v>107</v>
      </c>
      <c r="D50" s="193"/>
      <c r="E50" s="193"/>
      <c r="F50" s="193"/>
      <c r="G50" s="193"/>
      <c r="H50" s="193"/>
      <c r="I50" s="193"/>
      <c r="J50" s="193"/>
      <c r="K50" s="193"/>
      <c r="L50" s="194"/>
      <c r="M50" s="80"/>
      <c r="N50" s="84" t="s">
        <v>66</v>
      </c>
      <c r="O50" s="79" t="s">
        <v>60</v>
      </c>
      <c r="P50" s="83"/>
      <c r="Q50" s="78" t="s">
        <v>71</v>
      </c>
    </row>
    <row r="51" spans="2:17" ht="20.25" customHeight="1" x14ac:dyDescent="0.3">
      <c r="B51" s="82"/>
      <c r="C51" s="195"/>
      <c r="D51" s="196"/>
      <c r="E51" s="196"/>
      <c r="F51" s="196"/>
      <c r="G51" s="196"/>
      <c r="H51" s="196"/>
      <c r="I51" s="196"/>
      <c r="J51" s="196"/>
      <c r="K51" s="196"/>
      <c r="L51" s="197"/>
      <c r="M51" s="80"/>
      <c r="N51" s="84" t="s">
        <v>66</v>
      </c>
      <c r="O51" s="79" t="s">
        <v>70</v>
      </c>
      <c r="P51" s="83"/>
      <c r="Q51" s="78" t="s">
        <v>69</v>
      </c>
    </row>
    <row r="52" spans="2:17" ht="20.25" customHeight="1" x14ac:dyDescent="0.3">
      <c r="B52" s="82"/>
      <c r="C52" s="80" t="s">
        <v>68</v>
      </c>
      <c r="D52" s="79"/>
      <c r="E52" s="79"/>
      <c r="F52" s="79"/>
      <c r="G52" s="79"/>
      <c r="H52" s="79"/>
      <c r="I52" s="79"/>
      <c r="J52" s="79"/>
      <c r="K52" s="79"/>
      <c r="L52" s="81"/>
      <c r="M52" s="80"/>
      <c r="N52" s="79"/>
      <c r="O52" s="79"/>
      <c r="P52" s="79"/>
      <c r="Q52" s="78"/>
    </row>
    <row r="53" spans="2:17" ht="20.25" customHeight="1" thickBot="1" x14ac:dyDescent="0.35">
      <c r="B53" s="77"/>
      <c r="C53" s="75"/>
      <c r="D53" s="74"/>
      <c r="E53" s="74"/>
      <c r="F53" s="74"/>
      <c r="G53" s="74"/>
      <c r="H53" s="74"/>
      <c r="I53" s="74"/>
      <c r="J53" s="74"/>
      <c r="K53" s="74"/>
      <c r="L53" s="76"/>
      <c r="M53" s="75"/>
      <c r="N53" s="74"/>
      <c r="O53" s="74"/>
      <c r="P53" s="74"/>
      <c r="Q53" s="73"/>
    </row>
    <row r="54" spans="2:17" ht="41.25" customHeight="1" thickBot="1" x14ac:dyDescent="0.35">
      <c r="B54" s="72"/>
      <c r="C54" s="69"/>
      <c r="D54" s="71"/>
      <c r="E54" s="71"/>
      <c r="F54" s="71"/>
      <c r="G54" s="71"/>
      <c r="H54" s="71"/>
      <c r="I54" s="71"/>
      <c r="J54" s="71"/>
      <c r="K54" s="71"/>
      <c r="L54" s="70" t="s">
        <v>67</v>
      </c>
      <c r="M54" s="69"/>
      <c r="N54" s="67" t="s">
        <v>66</v>
      </c>
      <c r="O54" s="68" t="s">
        <v>27</v>
      </c>
      <c r="P54" s="67"/>
      <c r="Q54" s="66" t="s">
        <v>65</v>
      </c>
    </row>
    <row r="55" spans="2:17" ht="16.8" thickTop="1" thickBot="1" x14ac:dyDescent="0.35">
      <c r="B55" s="65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</row>
    <row r="56" spans="2:17" ht="32.4" customHeight="1" thickTop="1" thickBot="1" x14ac:dyDescent="0.35">
      <c r="B56" s="64" t="s">
        <v>63</v>
      </c>
      <c r="C56" s="198" t="s">
        <v>108</v>
      </c>
      <c r="D56" s="199"/>
      <c r="E56" s="199"/>
      <c r="F56" s="199"/>
      <c r="G56" s="199"/>
      <c r="H56" s="199"/>
      <c r="I56" s="199"/>
      <c r="J56" s="199"/>
      <c r="K56" s="199"/>
      <c r="L56" s="200"/>
      <c r="M56" s="198" t="s">
        <v>62</v>
      </c>
      <c r="N56" s="199"/>
      <c r="O56" s="200"/>
      <c r="P56" s="198" t="s">
        <v>64</v>
      </c>
      <c r="Q56" s="201"/>
    </row>
    <row r="57" spans="2:17" ht="16.2" thickTop="1" x14ac:dyDescent="0.3">
      <c r="B57" s="63">
        <v>1</v>
      </c>
      <c r="C57" s="60" t="s">
        <v>255</v>
      </c>
      <c r="D57" s="62"/>
      <c r="E57" s="62"/>
      <c r="F57" s="62"/>
      <c r="G57" s="62"/>
      <c r="H57" s="62"/>
      <c r="I57" s="62"/>
      <c r="J57" s="62"/>
      <c r="K57" s="62"/>
      <c r="L57" s="61"/>
      <c r="M57" s="172">
        <v>7253000000</v>
      </c>
      <c r="N57" s="173"/>
      <c r="O57" s="174"/>
      <c r="P57" s="60"/>
      <c r="Q57" s="59">
        <v>2022</v>
      </c>
    </row>
    <row r="58" spans="2:17" x14ac:dyDescent="0.3">
      <c r="B58" s="58"/>
      <c r="C58" s="56"/>
      <c r="L58" s="57"/>
      <c r="M58" s="175"/>
      <c r="N58" s="176"/>
      <c r="O58" s="177"/>
      <c r="P58" s="56"/>
      <c r="Q58" s="55"/>
    </row>
  </sheetData>
  <mergeCells count="19">
    <mergeCell ref="C10:L10"/>
    <mergeCell ref="M10:Q10"/>
    <mergeCell ref="B2:Q2"/>
    <mergeCell ref="F5:Q5"/>
    <mergeCell ref="F6:Q6"/>
    <mergeCell ref="C9:L9"/>
    <mergeCell ref="M9:Q9"/>
    <mergeCell ref="M58:O58"/>
    <mergeCell ref="I14:L14"/>
    <mergeCell ref="C23:L23"/>
    <mergeCell ref="I33:L33"/>
    <mergeCell ref="C44:L44"/>
    <mergeCell ref="C48:L48"/>
    <mergeCell ref="M48:Q48"/>
    <mergeCell ref="C50:L51"/>
    <mergeCell ref="C56:L56"/>
    <mergeCell ref="M56:O56"/>
    <mergeCell ref="P56:Q56"/>
    <mergeCell ref="M57:O57"/>
  </mergeCells>
  <pageMargins left="0.7" right="0.7" top="0.75" bottom="0.75" header="0.3" footer="0.3"/>
  <pageSetup paperSize="9" scale="55" orientation="portrait" horizontalDpi="4294967295" verticalDpi="4294967295" r:id="rId1"/>
  <rowBreaks count="1" manualBreakCount="1">
    <brk id="4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E3DD-D9E1-4D7C-AC09-53743101890B}">
  <dimension ref="B2:Q58"/>
  <sheetViews>
    <sheetView view="pageBreakPreview" topLeftCell="E25" zoomScaleNormal="100" zoomScaleSheetLayoutView="100" workbookViewId="0">
      <selection activeCell="L39" sqref="L39"/>
    </sheetView>
  </sheetViews>
  <sheetFormatPr defaultColWidth="8.6640625" defaultRowHeight="15.6" x14ac:dyDescent="0.3"/>
  <cols>
    <col min="1" max="1" width="4" style="54" customWidth="1"/>
    <col min="2" max="2" width="4.44140625" style="54" customWidth="1"/>
    <col min="3" max="3" width="7.6640625" style="54" customWidth="1"/>
    <col min="4" max="4" width="15.33203125" style="54" customWidth="1"/>
    <col min="5" max="6" width="3.6640625" style="54" customWidth="1"/>
    <col min="7" max="7" width="13.6640625" style="54" customWidth="1"/>
    <col min="8" max="8" width="2.6640625" style="54" customWidth="1"/>
    <col min="9" max="9" width="7.33203125" style="54" customWidth="1"/>
    <col min="10" max="10" width="4.6640625" style="54" customWidth="1"/>
    <col min="11" max="11" width="5.6640625" style="54" customWidth="1"/>
    <col min="12" max="12" width="38.33203125" style="54" customWidth="1"/>
    <col min="13" max="13" width="2.33203125" style="54" customWidth="1"/>
    <col min="14" max="14" width="5" style="54" customWidth="1"/>
    <col min="15" max="15" width="11.6640625" style="54" customWidth="1"/>
    <col min="16" max="16" width="4.44140625" style="54" customWidth="1"/>
    <col min="17" max="17" width="15" style="54" customWidth="1"/>
    <col min="18" max="18" width="3.44140625" style="54" customWidth="1"/>
    <col min="19" max="219" width="8.6640625" style="54"/>
    <col min="220" max="220" width="2.6640625" style="54" customWidth="1"/>
    <col min="221" max="221" width="4.44140625" style="54" customWidth="1"/>
    <col min="222" max="222" width="7.6640625" style="54" customWidth="1"/>
    <col min="223" max="223" width="15.33203125" style="54" customWidth="1"/>
    <col min="224" max="225" width="3.6640625" style="54" customWidth="1"/>
    <col min="226" max="226" width="13.6640625" style="54" customWidth="1"/>
    <col min="227" max="227" width="2.6640625" style="54" customWidth="1"/>
    <col min="228" max="228" width="7.33203125" style="54" customWidth="1"/>
    <col min="229" max="229" width="4.6640625" style="54" customWidth="1"/>
    <col min="230" max="230" width="5.6640625" style="54" customWidth="1"/>
    <col min="231" max="231" width="38.33203125" style="54" customWidth="1"/>
    <col min="232" max="232" width="2.33203125" style="54" customWidth="1"/>
    <col min="233" max="233" width="5" style="54" customWidth="1"/>
    <col min="234" max="234" width="9.6640625" style="54" customWidth="1"/>
    <col min="235" max="235" width="4.44140625" style="54" customWidth="1"/>
    <col min="236" max="236" width="15" style="54" customWidth="1"/>
    <col min="237" max="237" width="3.44140625" style="54" customWidth="1"/>
    <col min="238" max="475" width="8.6640625" style="54"/>
    <col min="476" max="476" width="2.6640625" style="54" customWidth="1"/>
    <col min="477" max="477" width="4.44140625" style="54" customWidth="1"/>
    <col min="478" max="478" width="7.6640625" style="54" customWidth="1"/>
    <col min="479" max="479" width="15.33203125" style="54" customWidth="1"/>
    <col min="480" max="481" width="3.6640625" style="54" customWidth="1"/>
    <col min="482" max="482" width="13.6640625" style="54" customWidth="1"/>
    <col min="483" max="483" width="2.6640625" style="54" customWidth="1"/>
    <col min="484" max="484" width="7.33203125" style="54" customWidth="1"/>
    <col min="485" max="485" width="4.6640625" style="54" customWidth="1"/>
    <col min="486" max="486" width="5.6640625" style="54" customWidth="1"/>
    <col min="487" max="487" width="38.33203125" style="54" customWidth="1"/>
    <col min="488" max="488" width="2.33203125" style="54" customWidth="1"/>
    <col min="489" max="489" width="5" style="54" customWidth="1"/>
    <col min="490" max="490" width="9.6640625" style="54" customWidth="1"/>
    <col min="491" max="491" width="4.44140625" style="54" customWidth="1"/>
    <col min="492" max="492" width="15" style="54" customWidth="1"/>
    <col min="493" max="493" width="3.44140625" style="54" customWidth="1"/>
    <col min="494" max="731" width="8.6640625" style="54"/>
    <col min="732" max="732" width="2.6640625" style="54" customWidth="1"/>
    <col min="733" max="733" width="4.44140625" style="54" customWidth="1"/>
    <col min="734" max="734" width="7.6640625" style="54" customWidth="1"/>
    <col min="735" max="735" width="15.33203125" style="54" customWidth="1"/>
    <col min="736" max="737" width="3.6640625" style="54" customWidth="1"/>
    <col min="738" max="738" width="13.6640625" style="54" customWidth="1"/>
    <col min="739" max="739" width="2.6640625" style="54" customWidth="1"/>
    <col min="740" max="740" width="7.33203125" style="54" customWidth="1"/>
    <col min="741" max="741" width="4.6640625" style="54" customWidth="1"/>
    <col min="742" max="742" width="5.6640625" style="54" customWidth="1"/>
    <col min="743" max="743" width="38.33203125" style="54" customWidth="1"/>
    <col min="744" max="744" width="2.33203125" style="54" customWidth="1"/>
    <col min="745" max="745" width="5" style="54" customWidth="1"/>
    <col min="746" max="746" width="9.6640625" style="54" customWidth="1"/>
    <col min="747" max="747" width="4.44140625" style="54" customWidth="1"/>
    <col min="748" max="748" width="15" style="54" customWidth="1"/>
    <col min="749" max="749" width="3.44140625" style="54" customWidth="1"/>
    <col min="750" max="987" width="8.6640625" style="54"/>
    <col min="988" max="988" width="2.6640625" style="54" customWidth="1"/>
    <col min="989" max="989" width="4.44140625" style="54" customWidth="1"/>
    <col min="990" max="990" width="7.6640625" style="54" customWidth="1"/>
    <col min="991" max="991" width="15.33203125" style="54" customWidth="1"/>
    <col min="992" max="993" width="3.6640625" style="54" customWidth="1"/>
    <col min="994" max="994" width="13.6640625" style="54" customWidth="1"/>
    <col min="995" max="995" width="2.6640625" style="54" customWidth="1"/>
    <col min="996" max="996" width="7.33203125" style="54" customWidth="1"/>
    <col min="997" max="997" width="4.6640625" style="54" customWidth="1"/>
    <col min="998" max="998" width="5.6640625" style="54" customWidth="1"/>
    <col min="999" max="999" width="38.33203125" style="54" customWidth="1"/>
    <col min="1000" max="1000" width="2.33203125" style="54" customWidth="1"/>
    <col min="1001" max="1001" width="5" style="54" customWidth="1"/>
    <col min="1002" max="1002" width="9.6640625" style="54" customWidth="1"/>
    <col min="1003" max="1003" width="4.44140625" style="54" customWidth="1"/>
    <col min="1004" max="1004" width="15" style="54" customWidth="1"/>
    <col min="1005" max="1005" width="3.44140625" style="54" customWidth="1"/>
    <col min="1006" max="1243" width="8.6640625" style="54"/>
    <col min="1244" max="1244" width="2.6640625" style="54" customWidth="1"/>
    <col min="1245" max="1245" width="4.44140625" style="54" customWidth="1"/>
    <col min="1246" max="1246" width="7.6640625" style="54" customWidth="1"/>
    <col min="1247" max="1247" width="15.33203125" style="54" customWidth="1"/>
    <col min="1248" max="1249" width="3.6640625" style="54" customWidth="1"/>
    <col min="1250" max="1250" width="13.6640625" style="54" customWidth="1"/>
    <col min="1251" max="1251" width="2.6640625" style="54" customWidth="1"/>
    <col min="1252" max="1252" width="7.33203125" style="54" customWidth="1"/>
    <col min="1253" max="1253" width="4.6640625" style="54" customWidth="1"/>
    <col min="1254" max="1254" width="5.6640625" style="54" customWidth="1"/>
    <col min="1255" max="1255" width="38.33203125" style="54" customWidth="1"/>
    <col min="1256" max="1256" width="2.33203125" style="54" customWidth="1"/>
    <col min="1257" max="1257" width="5" style="54" customWidth="1"/>
    <col min="1258" max="1258" width="9.6640625" style="54" customWidth="1"/>
    <col min="1259" max="1259" width="4.44140625" style="54" customWidth="1"/>
    <col min="1260" max="1260" width="15" style="54" customWidth="1"/>
    <col min="1261" max="1261" width="3.44140625" style="54" customWidth="1"/>
    <col min="1262" max="1499" width="8.6640625" style="54"/>
    <col min="1500" max="1500" width="2.6640625" style="54" customWidth="1"/>
    <col min="1501" max="1501" width="4.44140625" style="54" customWidth="1"/>
    <col min="1502" max="1502" width="7.6640625" style="54" customWidth="1"/>
    <col min="1503" max="1503" width="15.33203125" style="54" customWidth="1"/>
    <col min="1504" max="1505" width="3.6640625" style="54" customWidth="1"/>
    <col min="1506" max="1506" width="13.6640625" style="54" customWidth="1"/>
    <col min="1507" max="1507" width="2.6640625" style="54" customWidth="1"/>
    <col min="1508" max="1508" width="7.33203125" style="54" customWidth="1"/>
    <col min="1509" max="1509" width="4.6640625" style="54" customWidth="1"/>
    <col min="1510" max="1510" width="5.6640625" style="54" customWidth="1"/>
    <col min="1511" max="1511" width="38.33203125" style="54" customWidth="1"/>
    <col min="1512" max="1512" width="2.33203125" style="54" customWidth="1"/>
    <col min="1513" max="1513" width="5" style="54" customWidth="1"/>
    <col min="1514" max="1514" width="9.6640625" style="54" customWidth="1"/>
    <col min="1515" max="1515" width="4.44140625" style="54" customWidth="1"/>
    <col min="1516" max="1516" width="15" style="54" customWidth="1"/>
    <col min="1517" max="1517" width="3.44140625" style="54" customWidth="1"/>
    <col min="1518" max="1755" width="8.6640625" style="54"/>
    <col min="1756" max="1756" width="2.6640625" style="54" customWidth="1"/>
    <col min="1757" max="1757" width="4.44140625" style="54" customWidth="1"/>
    <col min="1758" max="1758" width="7.6640625" style="54" customWidth="1"/>
    <col min="1759" max="1759" width="15.33203125" style="54" customWidth="1"/>
    <col min="1760" max="1761" width="3.6640625" style="54" customWidth="1"/>
    <col min="1762" max="1762" width="13.6640625" style="54" customWidth="1"/>
    <col min="1763" max="1763" width="2.6640625" style="54" customWidth="1"/>
    <col min="1764" max="1764" width="7.33203125" style="54" customWidth="1"/>
    <col min="1765" max="1765" width="4.6640625" style="54" customWidth="1"/>
    <col min="1766" max="1766" width="5.6640625" style="54" customWidth="1"/>
    <col min="1767" max="1767" width="38.33203125" style="54" customWidth="1"/>
    <col min="1768" max="1768" width="2.33203125" style="54" customWidth="1"/>
    <col min="1769" max="1769" width="5" style="54" customWidth="1"/>
    <col min="1770" max="1770" width="9.6640625" style="54" customWidth="1"/>
    <col min="1771" max="1771" width="4.44140625" style="54" customWidth="1"/>
    <col min="1772" max="1772" width="15" style="54" customWidth="1"/>
    <col min="1773" max="1773" width="3.44140625" style="54" customWidth="1"/>
    <col min="1774" max="2011" width="8.6640625" style="54"/>
    <col min="2012" max="2012" width="2.6640625" style="54" customWidth="1"/>
    <col min="2013" max="2013" width="4.44140625" style="54" customWidth="1"/>
    <col min="2014" max="2014" width="7.6640625" style="54" customWidth="1"/>
    <col min="2015" max="2015" width="15.33203125" style="54" customWidth="1"/>
    <col min="2016" max="2017" width="3.6640625" style="54" customWidth="1"/>
    <col min="2018" max="2018" width="13.6640625" style="54" customWidth="1"/>
    <col min="2019" max="2019" width="2.6640625" style="54" customWidth="1"/>
    <col min="2020" max="2020" width="7.33203125" style="54" customWidth="1"/>
    <col min="2021" max="2021" width="4.6640625" style="54" customWidth="1"/>
    <col min="2022" max="2022" width="5.6640625" style="54" customWidth="1"/>
    <col min="2023" max="2023" width="38.33203125" style="54" customWidth="1"/>
    <col min="2024" max="2024" width="2.33203125" style="54" customWidth="1"/>
    <col min="2025" max="2025" width="5" style="54" customWidth="1"/>
    <col min="2026" max="2026" width="9.6640625" style="54" customWidth="1"/>
    <col min="2027" max="2027" width="4.44140625" style="54" customWidth="1"/>
    <col min="2028" max="2028" width="15" style="54" customWidth="1"/>
    <col min="2029" max="2029" width="3.44140625" style="54" customWidth="1"/>
    <col min="2030" max="2267" width="8.6640625" style="54"/>
    <col min="2268" max="2268" width="2.6640625" style="54" customWidth="1"/>
    <col min="2269" max="2269" width="4.44140625" style="54" customWidth="1"/>
    <col min="2270" max="2270" width="7.6640625" style="54" customWidth="1"/>
    <col min="2271" max="2271" width="15.33203125" style="54" customWidth="1"/>
    <col min="2272" max="2273" width="3.6640625" style="54" customWidth="1"/>
    <col min="2274" max="2274" width="13.6640625" style="54" customWidth="1"/>
    <col min="2275" max="2275" width="2.6640625" style="54" customWidth="1"/>
    <col min="2276" max="2276" width="7.33203125" style="54" customWidth="1"/>
    <col min="2277" max="2277" width="4.6640625" style="54" customWidth="1"/>
    <col min="2278" max="2278" width="5.6640625" style="54" customWidth="1"/>
    <col min="2279" max="2279" width="38.33203125" style="54" customWidth="1"/>
    <col min="2280" max="2280" width="2.33203125" style="54" customWidth="1"/>
    <col min="2281" max="2281" width="5" style="54" customWidth="1"/>
    <col min="2282" max="2282" width="9.6640625" style="54" customWidth="1"/>
    <col min="2283" max="2283" width="4.44140625" style="54" customWidth="1"/>
    <col min="2284" max="2284" width="15" style="54" customWidth="1"/>
    <col min="2285" max="2285" width="3.44140625" style="54" customWidth="1"/>
    <col min="2286" max="2523" width="8.6640625" style="54"/>
    <col min="2524" max="2524" width="2.6640625" style="54" customWidth="1"/>
    <col min="2525" max="2525" width="4.44140625" style="54" customWidth="1"/>
    <col min="2526" max="2526" width="7.6640625" style="54" customWidth="1"/>
    <col min="2527" max="2527" width="15.33203125" style="54" customWidth="1"/>
    <col min="2528" max="2529" width="3.6640625" style="54" customWidth="1"/>
    <col min="2530" max="2530" width="13.6640625" style="54" customWidth="1"/>
    <col min="2531" max="2531" width="2.6640625" style="54" customWidth="1"/>
    <col min="2532" max="2532" width="7.33203125" style="54" customWidth="1"/>
    <col min="2533" max="2533" width="4.6640625" style="54" customWidth="1"/>
    <col min="2534" max="2534" width="5.6640625" style="54" customWidth="1"/>
    <col min="2535" max="2535" width="38.33203125" style="54" customWidth="1"/>
    <col min="2536" max="2536" width="2.33203125" style="54" customWidth="1"/>
    <col min="2537" max="2537" width="5" style="54" customWidth="1"/>
    <col min="2538" max="2538" width="9.6640625" style="54" customWidth="1"/>
    <col min="2539" max="2539" width="4.44140625" style="54" customWidth="1"/>
    <col min="2540" max="2540" width="15" style="54" customWidth="1"/>
    <col min="2541" max="2541" width="3.44140625" style="54" customWidth="1"/>
    <col min="2542" max="2779" width="8.6640625" style="54"/>
    <col min="2780" max="2780" width="2.6640625" style="54" customWidth="1"/>
    <col min="2781" max="2781" width="4.44140625" style="54" customWidth="1"/>
    <col min="2782" max="2782" width="7.6640625" style="54" customWidth="1"/>
    <col min="2783" max="2783" width="15.33203125" style="54" customWidth="1"/>
    <col min="2784" max="2785" width="3.6640625" style="54" customWidth="1"/>
    <col min="2786" max="2786" width="13.6640625" style="54" customWidth="1"/>
    <col min="2787" max="2787" width="2.6640625" style="54" customWidth="1"/>
    <col min="2788" max="2788" width="7.33203125" style="54" customWidth="1"/>
    <col min="2789" max="2789" width="4.6640625" style="54" customWidth="1"/>
    <col min="2790" max="2790" width="5.6640625" style="54" customWidth="1"/>
    <col min="2791" max="2791" width="38.33203125" style="54" customWidth="1"/>
    <col min="2792" max="2792" width="2.33203125" style="54" customWidth="1"/>
    <col min="2793" max="2793" width="5" style="54" customWidth="1"/>
    <col min="2794" max="2794" width="9.6640625" style="54" customWidth="1"/>
    <col min="2795" max="2795" width="4.44140625" style="54" customWidth="1"/>
    <col min="2796" max="2796" width="15" style="54" customWidth="1"/>
    <col min="2797" max="2797" width="3.44140625" style="54" customWidth="1"/>
    <col min="2798" max="3035" width="8.6640625" style="54"/>
    <col min="3036" max="3036" width="2.6640625" style="54" customWidth="1"/>
    <col min="3037" max="3037" width="4.44140625" style="54" customWidth="1"/>
    <col min="3038" max="3038" width="7.6640625" style="54" customWidth="1"/>
    <col min="3039" max="3039" width="15.33203125" style="54" customWidth="1"/>
    <col min="3040" max="3041" width="3.6640625" style="54" customWidth="1"/>
    <col min="3042" max="3042" width="13.6640625" style="54" customWidth="1"/>
    <col min="3043" max="3043" width="2.6640625" style="54" customWidth="1"/>
    <col min="3044" max="3044" width="7.33203125" style="54" customWidth="1"/>
    <col min="3045" max="3045" width="4.6640625" style="54" customWidth="1"/>
    <col min="3046" max="3046" width="5.6640625" style="54" customWidth="1"/>
    <col min="3047" max="3047" width="38.33203125" style="54" customWidth="1"/>
    <col min="3048" max="3048" width="2.33203125" style="54" customWidth="1"/>
    <col min="3049" max="3049" width="5" style="54" customWidth="1"/>
    <col min="3050" max="3050" width="9.6640625" style="54" customWidth="1"/>
    <col min="3051" max="3051" width="4.44140625" style="54" customWidth="1"/>
    <col min="3052" max="3052" width="15" style="54" customWidth="1"/>
    <col min="3053" max="3053" width="3.44140625" style="54" customWidth="1"/>
    <col min="3054" max="3291" width="8.6640625" style="54"/>
    <col min="3292" max="3292" width="2.6640625" style="54" customWidth="1"/>
    <col min="3293" max="3293" width="4.44140625" style="54" customWidth="1"/>
    <col min="3294" max="3294" width="7.6640625" style="54" customWidth="1"/>
    <col min="3295" max="3295" width="15.33203125" style="54" customWidth="1"/>
    <col min="3296" max="3297" width="3.6640625" style="54" customWidth="1"/>
    <col min="3298" max="3298" width="13.6640625" style="54" customWidth="1"/>
    <col min="3299" max="3299" width="2.6640625" style="54" customWidth="1"/>
    <col min="3300" max="3300" width="7.33203125" style="54" customWidth="1"/>
    <col min="3301" max="3301" width="4.6640625" style="54" customWidth="1"/>
    <col min="3302" max="3302" width="5.6640625" style="54" customWidth="1"/>
    <col min="3303" max="3303" width="38.33203125" style="54" customWidth="1"/>
    <col min="3304" max="3304" width="2.33203125" style="54" customWidth="1"/>
    <col min="3305" max="3305" width="5" style="54" customWidth="1"/>
    <col min="3306" max="3306" width="9.6640625" style="54" customWidth="1"/>
    <col min="3307" max="3307" width="4.44140625" style="54" customWidth="1"/>
    <col min="3308" max="3308" width="15" style="54" customWidth="1"/>
    <col min="3309" max="3309" width="3.44140625" style="54" customWidth="1"/>
    <col min="3310" max="3547" width="8.6640625" style="54"/>
    <col min="3548" max="3548" width="2.6640625" style="54" customWidth="1"/>
    <col min="3549" max="3549" width="4.44140625" style="54" customWidth="1"/>
    <col min="3550" max="3550" width="7.6640625" style="54" customWidth="1"/>
    <col min="3551" max="3551" width="15.33203125" style="54" customWidth="1"/>
    <col min="3552" max="3553" width="3.6640625" style="54" customWidth="1"/>
    <col min="3554" max="3554" width="13.6640625" style="54" customWidth="1"/>
    <col min="3555" max="3555" width="2.6640625" style="54" customWidth="1"/>
    <col min="3556" max="3556" width="7.33203125" style="54" customWidth="1"/>
    <col min="3557" max="3557" width="4.6640625" style="54" customWidth="1"/>
    <col min="3558" max="3558" width="5.6640625" style="54" customWidth="1"/>
    <col min="3559" max="3559" width="38.33203125" style="54" customWidth="1"/>
    <col min="3560" max="3560" width="2.33203125" style="54" customWidth="1"/>
    <col min="3561" max="3561" width="5" style="54" customWidth="1"/>
    <col min="3562" max="3562" width="9.6640625" style="54" customWidth="1"/>
    <col min="3563" max="3563" width="4.44140625" style="54" customWidth="1"/>
    <col min="3564" max="3564" width="15" style="54" customWidth="1"/>
    <col min="3565" max="3565" width="3.44140625" style="54" customWidth="1"/>
    <col min="3566" max="3803" width="8.6640625" style="54"/>
    <col min="3804" max="3804" width="2.6640625" style="54" customWidth="1"/>
    <col min="3805" max="3805" width="4.44140625" style="54" customWidth="1"/>
    <col min="3806" max="3806" width="7.6640625" style="54" customWidth="1"/>
    <col min="3807" max="3807" width="15.33203125" style="54" customWidth="1"/>
    <col min="3808" max="3809" width="3.6640625" style="54" customWidth="1"/>
    <col min="3810" max="3810" width="13.6640625" style="54" customWidth="1"/>
    <col min="3811" max="3811" width="2.6640625" style="54" customWidth="1"/>
    <col min="3812" max="3812" width="7.33203125" style="54" customWidth="1"/>
    <col min="3813" max="3813" width="4.6640625" style="54" customWidth="1"/>
    <col min="3814" max="3814" width="5.6640625" style="54" customWidth="1"/>
    <col min="3815" max="3815" width="38.33203125" style="54" customWidth="1"/>
    <col min="3816" max="3816" width="2.33203125" style="54" customWidth="1"/>
    <col min="3817" max="3817" width="5" style="54" customWidth="1"/>
    <col min="3818" max="3818" width="9.6640625" style="54" customWidth="1"/>
    <col min="3819" max="3819" width="4.44140625" style="54" customWidth="1"/>
    <col min="3820" max="3820" width="15" style="54" customWidth="1"/>
    <col min="3821" max="3821" width="3.44140625" style="54" customWidth="1"/>
    <col min="3822" max="4059" width="8.6640625" style="54"/>
    <col min="4060" max="4060" width="2.6640625" style="54" customWidth="1"/>
    <col min="4061" max="4061" width="4.44140625" style="54" customWidth="1"/>
    <col min="4062" max="4062" width="7.6640625" style="54" customWidth="1"/>
    <col min="4063" max="4063" width="15.33203125" style="54" customWidth="1"/>
    <col min="4064" max="4065" width="3.6640625" style="54" customWidth="1"/>
    <col min="4066" max="4066" width="13.6640625" style="54" customWidth="1"/>
    <col min="4067" max="4067" width="2.6640625" style="54" customWidth="1"/>
    <col min="4068" max="4068" width="7.33203125" style="54" customWidth="1"/>
    <col min="4069" max="4069" width="4.6640625" style="54" customWidth="1"/>
    <col min="4070" max="4070" width="5.6640625" style="54" customWidth="1"/>
    <col min="4071" max="4071" width="38.33203125" style="54" customWidth="1"/>
    <col min="4072" max="4072" width="2.33203125" style="54" customWidth="1"/>
    <col min="4073" max="4073" width="5" style="54" customWidth="1"/>
    <col min="4074" max="4074" width="9.6640625" style="54" customWidth="1"/>
    <col min="4075" max="4075" width="4.44140625" style="54" customWidth="1"/>
    <col min="4076" max="4076" width="15" style="54" customWidth="1"/>
    <col min="4077" max="4077" width="3.44140625" style="54" customWidth="1"/>
    <col min="4078" max="4315" width="8.6640625" style="54"/>
    <col min="4316" max="4316" width="2.6640625" style="54" customWidth="1"/>
    <col min="4317" max="4317" width="4.44140625" style="54" customWidth="1"/>
    <col min="4318" max="4318" width="7.6640625" style="54" customWidth="1"/>
    <col min="4319" max="4319" width="15.33203125" style="54" customWidth="1"/>
    <col min="4320" max="4321" width="3.6640625" style="54" customWidth="1"/>
    <col min="4322" max="4322" width="13.6640625" style="54" customWidth="1"/>
    <col min="4323" max="4323" width="2.6640625" style="54" customWidth="1"/>
    <col min="4324" max="4324" width="7.33203125" style="54" customWidth="1"/>
    <col min="4325" max="4325" width="4.6640625" style="54" customWidth="1"/>
    <col min="4326" max="4326" width="5.6640625" style="54" customWidth="1"/>
    <col min="4327" max="4327" width="38.33203125" style="54" customWidth="1"/>
    <col min="4328" max="4328" width="2.33203125" style="54" customWidth="1"/>
    <col min="4329" max="4329" width="5" style="54" customWidth="1"/>
    <col min="4330" max="4330" width="9.6640625" style="54" customWidth="1"/>
    <col min="4331" max="4331" width="4.44140625" style="54" customWidth="1"/>
    <col min="4332" max="4332" width="15" style="54" customWidth="1"/>
    <col min="4333" max="4333" width="3.44140625" style="54" customWidth="1"/>
    <col min="4334" max="4571" width="8.6640625" style="54"/>
    <col min="4572" max="4572" width="2.6640625" style="54" customWidth="1"/>
    <col min="4573" max="4573" width="4.44140625" style="54" customWidth="1"/>
    <col min="4574" max="4574" width="7.6640625" style="54" customWidth="1"/>
    <col min="4575" max="4575" width="15.33203125" style="54" customWidth="1"/>
    <col min="4576" max="4577" width="3.6640625" style="54" customWidth="1"/>
    <col min="4578" max="4578" width="13.6640625" style="54" customWidth="1"/>
    <col min="4579" max="4579" width="2.6640625" style="54" customWidth="1"/>
    <col min="4580" max="4580" width="7.33203125" style="54" customWidth="1"/>
    <col min="4581" max="4581" width="4.6640625" style="54" customWidth="1"/>
    <col min="4582" max="4582" width="5.6640625" style="54" customWidth="1"/>
    <col min="4583" max="4583" width="38.33203125" style="54" customWidth="1"/>
    <col min="4584" max="4584" width="2.33203125" style="54" customWidth="1"/>
    <col min="4585" max="4585" width="5" style="54" customWidth="1"/>
    <col min="4586" max="4586" width="9.6640625" style="54" customWidth="1"/>
    <col min="4587" max="4587" width="4.44140625" style="54" customWidth="1"/>
    <col min="4588" max="4588" width="15" style="54" customWidth="1"/>
    <col min="4589" max="4589" width="3.44140625" style="54" customWidth="1"/>
    <col min="4590" max="4827" width="8.6640625" style="54"/>
    <col min="4828" max="4828" width="2.6640625" style="54" customWidth="1"/>
    <col min="4829" max="4829" width="4.44140625" style="54" customWidth="1"/>
    <col min="4830" max="4830" width="7.6640625" style="54" customWidth="1"/>
    <col min="4831" max="4831" width="15.33203125" style="54" customWidth="1"/>
    <col min="4832" max="4833" width="3.6640625" style="54" customWidth="1"/>
    <col min="4834" max="4834" width="13.6640625" style="54" customWidth="1"/>
    <col min="4835" max="4835" width="2.6640625" style="54" customWidth="1"/>
    <col min="4836" max="4836" width="7.33203125" style="54" customWidth="1"/>
    <col min="4837" max="4837" width="4.6640625" style="54" customWidth="1"/>
    <col min="4838" max="4838" width="5.6640625" style="54" customWidth="1"/>
    <col min="4839" max="4839" width="38.33203125" style="54" customWidth="1"/>
    <col min="4840" max="4840" width="2.33203125" style="54" customWidth="1"/>
    <col min="4841" max="4841" width="5" style="54" customWidth="1"/>
    <col min="4842" max="4842" width="9.6640625" style="54" customWidth="1"/>
    <col min="4843" max="4843" width="4.44140625" style="54" customWidth="1"/>
    <col min="4844" max="4844" width="15" style="54" customWidth="1"/>
    <col min="4845" max="4845" width="3.44140625" style="54" customWidth="1"/>
    <col min="4846" max="5083" width="8.6640625" style="54"/>
    <col min="5084" max="5084" width="2.6640625" style="54" customWidth="1"/>
    <col min="5085" max="5085" width="4.44140625" style="54" customWidth="1"/>
    <col min="5086" max="5086" width="7.6640625" style="54" customWidth="1"/>
    <col min="5087" max="5087" width="15.33203125" style="54" customWidth="1"/>
    <col min="5088" max="5089" width="3.6640625" style="54" customWidth="1"/>
    <col min="5090" max="5090" width="13.6640625" style="54" customWidth="1"/>
    <col min="5091" max="5091" width="2.6640625" style="54" customWidth="1"/>
    <col min="5092" max="5092" width="7.33203125" style="54" customWidth="1"/>
    <col min="5093" max="5093" width="4.6640625" style="54" customWidth="1"/>
    <col min="5094" max="5094" width="5.6640625" style="54" customWidth="1"/>
    <col min="5095" max="5095" width="38.33203125" style="54" customWidth="1"/>
    <col min="5096" max="5096" width="2.33203125" style="54" customWidth="1"/>
    <col min="5097" max="5097" width="5" style="54" customWidth="1"/>
    <col min="5098" max="5098" width="9.6640625" style="54" customWidth="1"/>
    <col min="5099" max="5099" width="4.44140625" style="54" customWidth="1"/>
    <col min="5100" max="5100" width="15" style="54" customWidth="1"/>
    <col min="5101" max="5101" width="3.44140625" style="54" customWidth="1"/>
    <col min="5102" max="5339" width="8.6640625" style="54"/>
    <col min="5340" max="5340" width="2.6640625" style="54" customWidth="1"/>
    <col min="5341" max="5341" width="4.44140625" style="54" customWidth="1"/>
    <col min="5342" max="5342" width="7.6640625" style="54" customWidth="1"/>
    <col min="5343" max="5343" width="15.33203125" style="54" customWidth="1"/>
    <col min="5344" max="5345" width="3.6640625" style="54" customWidth="1"/>
    <col min="5346" max="5346" width="13.6640625" style="54" customWidth="1"/>
    <col min="5347" max="5347" width="2.6640625" style="54" customWidth="1"/>
    <col min="5348" max="5348" width="7.33203125" style="54" customWidth="1"/>
    <col min="5349" max="5349" width="4.6640625" style="54" customWidth="1"/>
    <col min="5350" max="5350" width="5.6640625" style="54" customWidth="1"/>
    <col min="5351" max="5351" width="38.33203125" style="54" customWidth="1"/>
    <col min="5352" max="5352" width="2.33203125" style="54" customWidth="1"/>
    <col min="5353" max="5353" width="5" style="54" customWidth="1"/>
    <col min="5354" max="5354" width="9.6640625" style="54" customWidth="1"/>
    <col min="5355" max="5355" width="4.44140625" style="54" customWidth="1"/>
    <col min="5356" max="5356" width="15" style="54" customWidth="1"/>
    <col min="5357" max="5357" width="3.44140625" style="54" customWidth="1"/>
    <col min="5358" max="5595" width="8.6640625" style="54"/>
    <col min="5596" max="5596" width="2.6640625" style="54" customWidth="1"/>
    <col min="5597" max="5597" width="4.44140625" style="54" customWidth="1"/>
    <col min="5598" max="5598" width="7.6640625" style="54" customWidth="1"/>
    <col min="5599" max="5599" width="15.33203125" style="54" customWidth="1"/>
    <col min="5600" max="5601" width="3.6640625" style="54" customWidth="1"/>
    <col min="5602" max="5602" width="13.6640625" style="54" customWidth="1"/>
    <col min="5603" max="5603" width="2.6640625" style="54" customWidth="1"/>
    <col min="5604" max="5604" width="7.33203125" style="54" customWidth="1"/>
    <col min="5605" max="5605" width="4.6640625" style="54" customWidth="1"/>
    <col min="5606" max="5606" width="5.6640625" style="54" customWidth="1"/>
    <col min="5607" max="5607" width="38.33203125" style="54" customWidth="1"/>
    <col min="5608" max="5608" width="2.33203125" style="54" customWidth="1"/>
    <col min="5609" max="5609" width="5" style="54" customWidth="1"/>
    <col min="5610" max="5610" width="9.6640625" style="54" customWidth="1"/>
    <col min="5611" max="5611" width="4.44140625" style="54" customWidth="1"/>
    <col min="5612" max="5612" width="15" style="54" customWidth="1"/>
    <col min="5613" max="5613" width="3.44140625" style="54" customWidth="1"/>
    <col min="5614" max="5851" width="8.6640625" style="54"/>
    <col min="5852" max="5852" width="2.6640625" style="54" customWidth="1"/>
    <col min="5853" max="5853" width="4.44140625" style="54" customWidth="1"/>
    <col min="5854" max="5854" width="7.6640625" style="54" customWidth="1"/>
    <col min="5855" max="5855" width="15.33203125" style="54" customWidth="1"/>
    <col min="5856" max="5857" width="3.6640625" style="54" customWidth="1"/>
    <col min="5858" max="5858" width="13.6640625" style="54" customWidth="1"/>
    <col min="5859" max="5859" width="2.6640625" style="54" customWidth="1"/>
    <col min="5860" max="5860" width="7.33203125" style="54" customWidth="1"/>
    <col min="5861" max="5861" width="4.6640625" style="54" customWidth="1"/>
    <col min="5862" max="5862" width="5.6640625" style="54" customWidth="1"/>
    <col min="5863" max="5863" width="38.33203125" style="54" customWidth="1"/>
    <col min="5864" max="5864" width="2.33203125" style="54" customWidth="1"/>
    <col min="5865" max="5865" width="5" style="54" customWidth="1"/>
    <col min="5866" max="5866" width="9.6640625" style="54" customWidth="1"/>
    <col min="5867" max="5867" width="4.44140625" style="54" customWidth="1"/>
    <col min="5868" max="5868" width="15" style="54" customWidth="1"/>
    <col min="5869" max="5869" width="3.44140625" style="54" customWidth="1"/>
    <col min="5870" max="6107" width="8.6640625" style="54"/>
    <col min="6108" max="6108" width="2.6640625" style="54" customWidth="1"/>
    <col min="6109" max="6109" width="4.44140625" style="54" customWidth="1"/>
    <col min="6110" max="6110" width="7.6640625" style="54" customWidth="1"/>
    <col min="6111" max="6111" width="15.33203125" style="54" customWidth="1"/>
    <col min="6112" max="6113" width="3.6640625" style="54" customWidth="1"/>
    <col min="6114" max="6114" width="13.6640625" style="54" customWidth="1"/>
    <col min="6115" max="6115" width="2.6640625" style="54" customWidth="1"/>
    <col min="6116" max="6116" width="7.33203125" style="54" customWidth="1"/>
    <col min="6117" max="6117" width="4.6640625" style="54" customWidth="1"/>
    <col min="6118" max="6118" width="5.6640625" style="54" customWidth="1"/>
    <col min="6119" max="6119" width="38.33203125" style="54" customWidth="1"/>
    <col min="6120" max="6120" width="2.33203125" style="54" customWidth="1"/>
    <col min="6121" max="6121" width="5" style="54" customWidth="1"/>
    <col min="6122" max="6122" width="9.6640625" style="54" customWidth="1"/>
    <col min="6123" max="6123" width="4.44140625" style="54" customWidth="1"/>
    <col min="6124" max="6124" width="15" style="54" customWidth="1"/>
    <col min="6125" max="6125" width="3.44140625" style="54" customWidth="1"/>
    <col min="6126" max="6363" width="8.6640625" style="54"/>
    <col min="6364" max="6364" width="2.6640625" style="54" customWidth="1"/>
    <col min="6365" max="6365" width="4.44140625" style="54" customWidth="1"/>
    <col min="6366" max="6366" width="7.6640625" style="54" customWidth="1"/>
    <col min="6367" max="6367" width="15.33203125" style="54" customWidth="1"/>
    <col min="6368" max="6369" width="3.6640625" style="54" customWidth="1"/>
    <col min="6370" max="6370" width="13.6640625" style="54" customWidth="1"/>
    <col min="6371" max="6371" width="2.6640625" style="54" customWidth="1"/>
    <col min="6372" max="6372" width="7.33203125" style="54" customWidth="1"/>
    <col min="6373" max="6373" width="4.6640625" style="54" customWidth="1"/>
    <col min="6374" max="6374" width="5.6640625" style="54" customWidth="1"/>
    <col min="6375" max="6375" width="38.33203125" style="54" customWidth="1"/>
    <col min="6376" max="6376" width="2.33203125" style="54" customWidth="1"/>
    <col min="6377" max="6377" width="5" style="54" customWidth="1"/>
    <col min="6378" max="6378" width="9.6640625" style="54" customWidth="1"/>
    <col min="6379" max="6379" width="4.44140625" style="54" customWidth="1"/>
    <col min="6380" max="6380" width="15" style="54" customWidth="1"/>
    <col min="6381" max="6381" width="3.44140625" style="54" customWidth="1"/>
    <col min="6382" max="6619" width="8.6640625" style="54"/>
    <col min="6620" max="6620" width="2.6640625" style="54" customWidth="1"/>
    <col min="6621" max="6621" width="4.44140625" style="54" customWidth="1"/>
    <col min="6622" max="6622" width="7.6640625" style="54" customWidth="1"/>
    <col min="6623" max="6623" width="15.33203125" style="54" customWidth="1"/>
    <col min="6624" max="6625" width="3.6640625" style="54" customWidth="1"/>
    <col min="6626" max="6626" width="13.6640625" style="54" customWidth="1"/>
    <col min="6627" max="6627" width="2.6640625" style="54" customWidth="1"/>
    <col min="6628" max="6628" width="7.33203125" style="54" customWidth="1"/>
    <col min="6629" max="6629" width="4.6640625" style="54" customWidth="1"/>
    <col min="6630" max="6630" width="5.6640625" style="54" customWidth="1"/>
    <col min="6631" max="6631" width="38.33203125" style="54" customWidth="1"/>
    <col min="6632" max="6632" width="2.33203125" style="54" customWidth="1"/>
    <col min="6633" max="6633" width="5" style="54" customWidth="1"/>
    <col min="6634" max="6634" width="9.6640625" style="54" customWidth="1"/>
    <col min="6635" max="6635" width="4.44140625" style="54" customWidth="1"/>
    <col min="6636" max="6636" width="15" style="54" customWidth="1"/>
    <col min="6637" max="6637" width="3.44140625" style="54" customWidth="1"/>
    <col min="6638" max="6875" width="8.6640625" style="54"/>
    <col min="6876" max="6876" width="2.6640625" style="54" customWidth="1"/>
    <col min="6877" max="6877" width="4.44140625" style="54" customWidth="1"/>
    <col min="6878" max="6878" width="7.6640625" style="54" customWidth="1"/>
    <col min="6879" max="6879" width="15.33203125" style="54" customWidth="1"/>
    <col min="6880" max="6881" width="3.6640625" style="54" customWidth="1"/>
    <col min="6882" max="6882" width="13.6640625" style="54" customWidth="1"/>
    <col min="6883" max="6883" width="2.6640625" style="54" customWidth="1"/>
    <col min="6884" max="6884" width="7.33203125" style="54" customWidth="1"/>
    <col min="6885" max="6885" width="4.6640625" style="54" customWidth="1"/>
    <col min="6886" max="6886" width="5.6640625" style="54" customWidth="1"/>
    <col min="6887" max="6887" width="38.33203125" style="54" customWidth="1"/>
    <col min="6888" max="6888" width="2.33203125" style="54" customWidth="1"/>
    <col min="6889" max="6889" width="5" style="54" customWidth="1"/>
    <col min="6890" max="6890" width="9.6640625" style="54" customWidth="1"/>
    <col min="6891" max="6891" width="4.44140625" style="54" customWidth="1"/>
    <col min="6892" max="6892" width="15" style="54" customWidth="1"/>
    <col min="6893" max="6893" width="3.44140625" style="54" customWidth="1"/>
    <col min="6894" max="7131" width="8.6640625" style="54"/>
    <col min="7132" max="7132" width="2.6640625" style="54" customWidth="1"/>
    <col min="7133" max="7133" width="4.44140625" style="54" customWidth="1"/>
    <col min="7134" max="7134" width="7.6640625" style="54" customWidth="1"/>
    <col min="7135" max="7135" width="15.33203125" style="54" customWidth="1"/>
    <col min="7136" max="7137" width="3.6640625" style="54" customWidth="1"/>
    <col min="7138" max="7138" width="13.6640625" style="54" customWidth="1"/>
    <col min="7139" max="7139" width="2.6640625" style="54" customWidth="1"/>
    <col min="7140" max="7140" width="7.33203125" style="54" customWidth="1"/>
    <col min="7141" max="7141" width="4.6640625" style="54" customWidth="1"/>
    <col min="7142" max="7142" width="5.6640625" style="54" customWidth="1"/>
    <col min="7143" max="7143" width="38.33203125" style="54" customWidth="1"/>
    <col min="7144" max="7144" width="2.33203125" style="54" customWidth="1"/>
    <col min="7145" max="7145" width="5" style="54" customWidth="1"/>
    <col min="7146" max="7146" width="9.6640625" style="54" customWidth="1"/>
    <col min="7147" max="7147" width="4.44140625" style="54" customWidth="1"/>
    <col min="7148" max="7148" width="15" style="54" customWidth="1"/>
    <col min="7149" max="7149" width="3.44140625" style="54" customWidth="1"/>
    <col min="7150" max="7387" width="8.6640625" style="54"/>
    <col min="7388" max="7388" width="2.6640625" style="54" customWidth="1"/>
    <col min="7389" max="7389" width="4.44140625" style="54" customWidth="1"/>
    <col min="7390" max="7390" width="7.6640625" style="54" customWidth="1"/>
    <col min="7391" max="7391" width="15.33203125" style="54" customWidth="1"/>
    <col min="7392" max="7393" width="3.6640625" style="54" customWidth="1"/>
    <col min="7394" max="7394" width="13.6640625" style="54" customWidth="1"/>
    <col min="7395" max="7395" width="2.6640625" style="54" customWidth="1"/>
    <col min="7396" max="7396" width="7.33203125" style="54" customWidth="1"/>
    <col min="7397" max="7397" width="4.6640625" style="54" customWidth="1"/>
    <col min="7398" max="7398" width="5.6640625" style="54" customWidth="1"/>
    <col min="7399" max="7399" width="38.33203125" style="54" customWidth="1"/>
    <col min="7400" max="7400" width="2.33203125" style="54" customWidth="1"/>
    <col min="7401" max="7401" width="5" style="54" customWidth="1"/>
    <col min="7402" max="7402" width="9.6640625" style="54" customWidth="1"/>
    <col min="7403" max="7403" width="4.44140625" style="54" customWidth="1"/>
    <col min="7404" max="7404" width="15" style="54" customWidth="1"/>
    <col min="7405" max="7405" width="3.44140625" style="54" customWidth="1"/>
    <col min="7406" max="7643" width="8.6640625" style="54"/>
    <col min="7644" max="7644" width="2.6640625" style="54" customWidth="1"/>
    <col min="7645" max="7645" width="4.44140625" style="54" customWidth="1"/>
    <col min="7646" max="7646" width="7.6640625" style="54" customWidth="1"/>
    <col min="7647" max="7647" width="15.33203125" style="54" customWidth="1"/>
    <col min="7648" max="7649" width="3.6640625" style="54" customWidth="1"/>
    <col min="7650" max="7650" width="13.6640625" style="54" customWidth="1"/>
    <col min="7651" max="7651" width="2.6640625" style="54" customWidth="1"/>
    <col min="7652" max="7652" width="7.33203125" style="54" customWidth="1"/>
    <col min="7653" max="7653" width="4.6640625" style="54" customWidth="1"/>
    <col min="7654" max="7654" width="5.6640625" style="54" customWidth="1"/>
    <col min="7655" max="7655" width="38.33203125" style="54" customWidth="1"/>
    <col min="7656" max="7656" width="2.33203125" style="54" customWidth="1"/>
    <col min="7657" max="7657" width="5" style="54" customWidth="1"/>
    <col min="7658" max="7658" width="9.6640625" style="54" customWidth="1"/>
    <col min="7659" max="7659" width="4.44140625" style="54" customWidth="1"/>
    <col min="7660" max="7660" width="15" style="54" customWidth="1"/>
    <col min="7661" max="7661" width="3.44140625" style="54" customWidth="1"/>
    <col min="7662" max="7899" width="8.6640625" style="54"/>
    <col min="7900" max="7900" width="2.6640625" style="54" customWidth="1"/>
    <col min="7901" max="7901" width="4.44140625" style="54" customWidth="1"/>
    <col min="7902" max="7902" width="7.6640625" style="54" customWidth="1"/>
    <col min="7903" max="7903" width="15.33203125" style="54" customWidth="1"/>
    <col min="7904" max="7905" width="3.6640625" style="54" customWidth="1"/>
    <col min="7906" max="7906" width="13.6640625" style="54" customWidth="1"/>
    <col min="7907" max="7907" width="2.6640625" style="54" customWidth="1"/>
    <col min="7908" max="7908" width="7.33203125" style="54" customWidth="1"/>
    <col min="7909" max="7909" width="4.6640625" style="54" customWidth="1"/>
    <col min="7910" max="7910" width="5.6640625" style="54" customWidth="1"/>
    <col min="7911" max="7911" width="38.33203125" style="54" customWidth="1"/>
    <col min="7912" max="7912" width="2.33203125" style="54" customWidth="1"/>
    <col min="7913" max="7913" width="5" style="54" customWidth="1"/>
    <col min="7914" max="7914" width="9.6640625" style="54" customWidth="1"/>
    <col min="7915" max="7915" width="4.44140625" style="54" customWidth="1"/>
    <col min="7916" max="7916" width="15" style="54" customWidth="1"/>
    <col min="7917" max="7917" width="3.44140625" style="54" customWidth="1"/>
    <col min="7918" max="8155" width="8.6640625" style="54"/>
    <col min="8156" max="8156" width="2.6640625" style="54" customWidth="1"/>
    <col min="8157" max="8157" width="4.44140625" style="54" customWidth="1"/>
    <col min="8158" max="8158" width="7.6640625" style="54" customWidth="1"/>
    <col min="8159" max="8159" width="15.33203125" style="54" customWidth="1"/>
    <col min="8160" max="8161" width="3.6640625" style="54" customWidth="1"/>
    <col min="8162" max="8162" width="13.6640625" style="54" customWidth="1"/>
    <col min="8163" max="8163" width="2.6640625" style="54" customWidth="1"/>
    <col min="8164" max="8164" width="7.33203125" style="54" customWidth="1"/>
    <col min="8165" max="8165" width="4.6640625" style="54" customWidth="1"/>
    <col min="8166" max="8166" width="5.6640625" style="54" customWidth="1"/>
    <col min="8167" max="8167" width="38.33203125" style="54" customWidth="1"/>
    <col min="8168" max="8168" width="2.33203125" style="54" customWidth="1"/>
    <col min="8169" max="8169" width="5" style="54" customWidth="1"/>
    <col min="8170" max="8170" width="9.6640625" style="54" customWidth="1"/>
    <col min="8171" max="8171" width="4.44140625" style="54" customWidth="1"/>
    <col min="8172" max="8172" width="15" style="54" customWidth="1"/>
    <col min="8173" max="8173" width="3.44140625" style="54" customWidth="1"/>
    <col min="8174" max="8411" width="8.6640625" style="54"/>
    <col min="8412" max="8412" width="2.6640625" style="54" customWidth="1"/>
    <col min="8413" max="8413" width="4.44140625" style="54" customWidth="1"/>
    <col min="8414" max="8414" width="7.6640625" style="54" customWidth="1"/>
    <col min="8415" max="8415" width="15.33203125" style="54" customWidth="1"/>
    <col min="8416" max="8417" width="3.6640625" style="54" customWidth="1"/>
    <col min="8418" max="8418" width="13.6640625" style="54" customWidth="1"/>
    <col min="8419" max="8419" width="2.6640625" style="54" customWidth="1"/>
    <col min="8420" max="8420" width="7.33203125" style="54" customWidth="1"/>
    <col min="8421" max="8421" width="4.6640625" style="54" customWidth="1"/>
    <col min="8422" max="8422" width="5.6640625" style="54" customWidth="1"/>
    <col min="8423" max="8423" width="38.33203125" style="54" customWidth="1"/>
    <col min="8424" max="8424" width="2.33203125" style="54" customWidth="1"/>
    <col min="8425" max="8425" width="5" style="54" customWidth="1"/>
    <col min="8426" max="8426" width="9.6640625" style="54" customWidth="1"/>
    <col min="8427" max="8427" width="4.44140625" style="54" customWidth="1"/>
    <col min="8428" max="8428" width="15" style="54" customWidth="1"/>
    <col min="8429" max="8429" width="3.44140625" style="54" customWidth="1"/>
    <col min="8430" max="8667" width="8.6640625" style="54"/>
    <col min="8668" max="8668" width="2.6640625" style="54" customWidth="1"/>
    <col min="8669" max="8669" width="4.44140625" style="54" customWidth="1"/>
    <col min="8670" max="8670" width="7.6640625" style="54" customWidth="1"/>
    <col min="8671" max="8671" width="15.33203125" style="54" customWidth="1"/>
    <col min="8672" max="8673" width="3.6640625" style="54" customWidth="1"/>
    <col min="8674" max="8674" width="13.6640625" style="54" customWidth="1"/>
    <col min="8675" max="8675" width="2.6640625" style="54" customWidth="1"/>
    <col min="8676" max="8676" width="7.33203125" style="54" customWidth="1"/>
    <col min="8677" max="8677" width="4.6640625" style="54" customWidth="1"/>
    <col min="8678" max="8678" width="5.6640625" style="54" customWidth="1"/>
    <col min="8679" max="8679" width="38.33203125" style="54" customWidth="1"/>
    <col min="8680" max="8680" width="2.33203125" style="54" customWidth="1"/>
    <col min="8681" max="8681" width="5" style="54" customWidth="1"/>
    <col min="8682" max="8682" width="9.6640625" style="54" customWidth="1"/>
    <col min="8683" max="8683" width="4.44140625" style="54" customWidth="1"/>
    <col min="8684" max="8684" width="15" style="54" customWidth="1"/>
    <col min="8685" max="8685" width="3.44140625" style="54" customWidth="1"/>
    <col min="8686" max="8923" width="8.6640625" style="54"/>
    <col min="8924" max="8924" width="2.6640625" style="54" customWidth="1"/>
    <col min="8925" max="8925" width="4.44140625" style="54" customWidth="1"/>
    <col min="8926" max="8926" width="7.6640625" style="54" customWidth="1"/>
    <col min="8927" max="8927" width="15.33203125" style="54" customWidth="1"/>
    <col min="8928" max="8929" width="3.6640625" style="54" customWidth="1"/>
    <col min="8930" max="8930" width="13.6640625" style="54" customWidth="1"/>
    <col min="8931" max="8931" width="2.6640625" style="54" customWidth="1"/>
    <col min="8932" max="8932" width="7.33203125" style="54" customWidth="1"/>
    <col min="8933" max="8933" width="4.6640625" style="54" customWidth="1"/>
    <col min="8934" max="8934" width="5.6640625" style="54" customWidth="1"/>
    <col min="8935" max="8935" width="38.33203125" style="54" customWidth="1"/>
    <col min="8936" max="8936" width="2.33203125" style="54" customWidth="1"/>
    <col min="8937" max="8937" width="5" style="54" customWidth="1"/>
    <col min="8938" max="8938" width="9.6640625" style="54" customWidth="1"/>
    <col min="8939" max="8939" width="4.44140625" style="54" customWidth="1"/>
    <col min="8940" max="8940" width="15" style="54" customWidth="1"/>
    <col min="8941" max="8941" width="3.44140625" style="54" customWidth="1"/>
    <col min="8942" max="9179" width="8.6640625" style="54"/>
    <col min="9180" max="9180" width="2.6640625" style="54" customWidth="1"/>
    <col min="9181" max="9181" width="4.44140625" style="54" customWidth="1"/>
    <col min="9182" max="9182" width="7.6640625" style="54" customWidth="1"/>
    <col min="9183" max="9183" width="15.33203125" style="54" customWidth="1"/>
    <col min="9184" max="9185" width="3.6640625" style="54" customWidth="1"/>
    <col min="9186" max="9186" width="13.6640625" style="54" customWidth="1"/>
    <col min="9187" max="9187" width="2.6640625" style="54" customWidth="1"/>
    <col min="9188" max="9188" width="7.33203125" style="54" customWidth="1"/>
    <col min="9189" max="9189" width="4.6640625" style="54" customWidth="1"/>
    <col min="9190" max="9190" width="5.6640625" style="54" customWidth="1"/>
    <col min="9191" max="9191" width="38.33203125" style="54" customWidth="1"/>
    <col min="9192" max="9192" width="2.33203125" style="54" customWidth="1"/>
    <col min="9193" max="9193" width="5" style="54" customWidth="1"/>
    <col min="9194" max="9194" width="9.6640625" style="54" customWidth="1"/>
    <col min="9195" max="9195" width="4.44140625" style="54" customWidth="1"/>
    <col min="9196" max="9196" width="15" style="54" customWidth="1"/>
    <col min="9197" max="9197" width="3.44140625" style="54" customWidth="1"/>
    <col min="9198" max="9435" width="8.6640625" style="54"/>
    <col min="9436" max="9436" width="2.6640625" style="54" customWidth="1"/>
    <col min="9437" max="9437" width="4.44140625" style="54" customWidth="1"/>
    <col min="9438" max="9438" width="7.6640625" style="54" customWidth="1"/>
    <col min="9439" max="9439" width="15.33203125" style="54" customWidth="1"/>
    <col min="9440" max="9441" width="3.6640625" style="54" customWidth="1"/>
    <col min="9442" max="9442" width="13.6640625" style="54" customWidth="1"/>
    <col min="9443" max="9443" width="2.6640625" style="54" customWidth="1"/>
    <col min="9444" max="9444" width="7.33203125" style="54" customWidth="1"/>
    <col min="9445" max="9445" width="4.6640625" style="54" customWidth="1"/>
    <col min="9446" max="9446" width="5.6640625" style="54" customWidth="1"/>
    <col min="9447" max="9447" width="38.33203125" style="54" customWidth="1"/>
    <col min="9448" max="9448" width="2.33203125" style="54" customWidth="1"/>
    <col min="9449" max="9449" width="5" style="54" customWidth="1"/>
    <col min="9450" max="9450" width="9.6640625" style="54" customWidth="1"/>
    <col min="9451" max="9451" width="4.44140625" style="54" customWidth="1"/>
    <col min="9452" max="9452" width="15" style="54" customWidth="1"/>
    <col min="9453" max="9453" width="3.44140625" style="54" customWidth="1"/>
    <col min="9454" max="9691" width="8.6640625" style="54"/>
    <col min="9692" max="9692" width="2.6640625" style="54" customWidth="1"/>
    <col min="9693" max="9693" width="4.44140625" style="54" customWidth="1"/>
    <col min="9694" max="9694" width="7.6640625" style="54" customWidth="1"/>
    <col min="9695" max="9695" width="15.33203125" style="54" customWidth="1"/>
    <col min="9696" max="9697" width="3.6640625" style="54" customWidth="1"/>
    <col min="9698" max="9698" width="13.6640625" style="54" customWidth="1"/>
    <col min="9699" max="9699" width="2.6640625" style="54" customWidth="1"/>
    <col min="9700" max="9700" width="7.33203125" style="54" customWidth="1"/>
    <col min="9701" max="9701" width="4.6640625" style="54" customWidth="1"/>
    <col min="9702" max="9702" width="5.6640625" style="54" customWidth="1"/>
    <col min="9703" max="9703" width="38.33203125" style="54" customWidth="1"/>
    <col min="9704" max="9704" width="2.33203125" style="54" customWidth="1"/>
    <col min="9705" max="9705" width="5" style="54" customWidth="1"/>
    <col min="9706" max="9706" width="9.6640625" style="54" customWidth="1"/>
    <col min="9707" max="9707" width="4.44140625" style="54" customWidth="1"/>
    <col min="9708" max="9708" width="15" style="54" customWidth="1"/>
    <col min="9709" max="9709" width="3.44140625" style="54" customWidth="1"/>
    <col min="9710" max="9947" width="8.6640625" style="54"/>
    <col min="9948" max="9948" width="2.6640625" style="54" customWidth="1"/>
    <col min="9949" max="9949" width="4.44140625" style="54" customWidth="1"/>
    <col min="9950" max="9950" width="7.6640625" style="54" customWidth="1"/>
    <col min="9951" max="9951" width="15.33203125" style="54" customWidth="1"/>
    <col min="9952" max="9953" width="3.6640625" style="54" customWidth="1"/>
    <col min="9954" max="9954" width="13.6640625" style="54" customWidth="1"/>
    <col min="9955" max="9955" width="2.6640625" style="54" customWidth="1"/>
    <col min="9956" max="9956" width="7.33203125" style="54" customWidth="1"/>
    <col min="9957" max="9957" width="4.6640625" style="54" customWidth="1"/>
    <col min="9958" max="9958" width="5.6640625" style="54" customWidth="1"/>
    <col min="9959" max="9959" width="38.33203125" style="54" customWidth="1"/>
    <col min="9960" max="9960" width="2.33203125" style="54" customWidth="1"/>
    <col min="9961" max="9961" width="5" style="54" customWidth="1"/>
    <col min="9962" max="9962" width="9.6640625" style="54" customWidth="1"/>
    <col min="9963" max="9963" width="4.44140625" style="54" customWidth="1"/>
    <col min="9964" max="9964" width="15" style="54" customWidth="1"/>
    <col min="9965" max="9965" width="3.44140625" style="54" customWidth="1"/>
    <col min="9966" max="10203" width="8.6640625" style="54"/>
    <col min="10204" max="10204" width="2.6640625" style="54" customWidth="1"/>
    <col min="10205" max="10205" width="4.44140625" style="54" customWidth="1"/>
    <col min="10206" max="10206" width="7.6640625" style="54" customWidth="1"/>
    <col min="10207" max="10207" width="15.33203125" style="54" customWidth="1"/>
    <col min="10208" max="10209" width="3.6640625" style="54" customWidth="1"/>
    <col min="10210" max="10210" width="13.6640625" style="54" customWidth="1"/>
    <col min="10211" max="10211" width="2.6640625" style="54" customWidth="1"/>
    <col min="10212" max="10212" width="7.33203125" style="54" customWidth="1"/>
    <col min="10213" max="10213" width="4.6640625" style="54" customWidth="1"/>
    <col min="10214" max="10214" width="5.6640625" style="54" customWidth="1"/>
    <col min="10215" max="10215" width="38.33203125" style="54" customWidth="1"/>
    <col min="10216" max="10216" width="2.33203125" style="54" customWidth="1"/>
    <col min="10217" max="10217" width="5" style="54" customWidth="1"/>
    <col min="10218" max="10218" width="9.6640625" style="54" customWidth="1"/>
    <col min="10219" max="10219" width="4.44140625" style="54" customWidth="1"/>
    <col min="10220" max="10220" width="15" style="54" customWidth="1"/>
    <col min="10221" max="10221" width="3.44140625" style="54" customWidth="1"/>
    <col min="10222" max="10459" width="8.6640625" style="54"/>
    <col min="10460" max="10460" width="2.6640625" style="54" customWidth="1"/>
    <col min="10461" max="10461" width="4.44140625" style="54" customWidth="1"/>
    <col min="10462" max="10462" width="7.6640625" style="54" customWidth="1"/>
    <col min="10463" max="10463" width="15.33203125" style="54" customWidth="1"/>
    <col min="10464" max="10465" width="3.6640625" style="54" customWidth="1"/>
    <col min="10466" max="10466" width="13.6640625" style="54" customWidth="1"/>
    <col min="10467" max="10467" width="2.6640625" style="54" customWidth="1"/>
    <col min="10468" max="10468" width="7.33203125" style="54" customWidth="1"/>
    <col min="10469" max="10469" width="4.6640625" style="54" customWidth="1"/>
    <col min="10470" max="10470" width="5.6640625" style="54" customWidth="1"/>
    <col min="10471" max="10471" width="38.33203125" style="54" customWidth="1"/>
    <col min="10472" max="10472" width="2.33203125" style="54" customWidth="1"/>
    <col min="10473" max="10473" width="5" style="54" customWidth="1"/>
    <col min="10474" max="10474" width="9.6640625" style="54" customWidth="1"/>
    <col min="10475" max="10475" width="4.44140625" style="54" customWidth="1"/>
    <col min="10476" max="10476" width="15" style="54" customWidth="1"/>
    <col min="10477" max="10477" width="3.44140625" style="54" customWidth="1"/>
    <col min="10478" max="10715" width="8.6640625" style="54"/>
    <col min="10716" max="10716" width="2.6640625" style="54" customWidth="1"/>
    <col min="10717" max="10717" width="4.44140625" style="54" customWidth="1"/>
    <col min="10718" max="10718" width="7.6640625" style="54" customWidth="1"/>
    <col min="10719" max="10719" width="15.33203125" style="54" customWidth="1"/>
    <col min="10720" max="10721" width="3.6640625" style="54" customWidth="1"/>
    <col min="10722" max="10722" width="13.6640625" style="54" customWidth="1"/>
    <col min="10723" max="10723" width="2.6640625" style="54" customWidth="1"/>
    <col min="10724" max="10724" width="7.33203125" style="54" customWidth="1"/>
    <col min="10725" max="10725" width="4.6640625" style="54" customWidth="1"/>
    <col min="10726" max="10726" width="5.6640625" style="54" customWidth="1"/>
    <col min="10727" max="10727" width="38.33203125" style="54" customWidth="1"/>
    <col min="10728" max="10728" width="2.33203125" style="54" customWidth="1"/>
    <col min="10729" max="10729" width="5" style="54" customWidth="1"/>
    <col min="10730" max="10730" width="9.6640625" style="54" customWidth="1"/>
    <col min="10731" max="10731" width="4.44140625" style="54" customWidth="1"/>
    <col min="10732" max="10732" width="15" style="54" customWidth="1"/>
    <col min="10733" max="10733" width="3.44140625" style="54" customWidth="1"/>
    <col min="10734" max="10971" width="8.6640625" style="54"/>
    <col min="10972" max="10972" width="2.6640625" style="54" customWidth="1"/>
    <col min="10973" max="10973" width="4.44140625" style="54" customWidth="1"/>
    <col min="10974" max="10974" width="7.6640625" style="54" customWidth="1"/>
    <col min="10975" max="10975" width="15.33203125" style="54" customWidth="1"/>
    <col min="10976" max="10977" width="3.6640625" style="54" customWidth="1"/>
    <col min="10978" max="10978" width="13.6640625" style="54" customWidth="1"/>
    <col min="10979" max="10979" width="2.6640625" style="54" customWidth="1"/>
    <col min="10980" max="10980" width="7.33203125" style="54" customWidth="1"/>
    <col min="10981" max="10981" width="4.6640625" style="54" customWidth="1"/>
    <col min="10982" max="10982" width="5.6640625" style="54" customWidth="1"/>
    <col min="10983" max="10983" width="38.33203125" style="54" customWidth="1"/>
    <col min="10984" max="10984" width="2.33203125" style="54" customWidth="1"/>
    <col min="10985" max="10985" width="5" style="54" customWidth="1"/>
    <col min="10986" max="10986" width="9.6640625" style="54" customWidth="1"/>
    <col min="10987" max="10987" width="4.44140625" style="54" customWidth="1"/>
    <col min="10988" max="10988" width="15" style="54" customWidth="1"/>
    <col min="10989" max="10989" width="3.44140625" style="54" customWidth="1"/>
    <col min="10990" max="11227" width="8.6640625" style="54"/>
    <col min="11228" max="11228" width="2.6640625" style="54" customWidth="1"/>
    <col min="11229" max="11229" width="4.44140625" style="54" customWidth="1"/>
    <col min="11230" max="11230" width="7.6640625" style="54" customWidth="1"/>
    <col min="11231" max="11231" width="15.33203125" style="54" customWidth="1"/>
    <col min="11232" max="11233" width="3.6640625" style="54" customWidth="1"/>
    <col min="11234" max="11234" width="13.6640625" style="54" customWidth="1"/>
    <col min="11235" max="11235" width="2.6640625" style="54" customWidth="1"/>
    <col min="11236" max="11236" width="7.33203125" style="54" customWidth="1"/>
    <col min="11237" max="11237" width="4.6640625" style="54" customWidth="1"/>
    <col min="11238" max="11238" width="5.6640625" style="54" customWidth="1"/>
    <col min="11239" max="11239" width="38.33203125" style="54" customWidth="1"/>
    <col min="11240" max="11240" width="2.33203125" style="54" customWidth="1"/>
    <col min="11241" max="11241" width="5" style="54" customWidth="1"/>
    <col min="11242" max="11242" width="9.6640625" style="54" customWidth="1"/>
    <col min="11243" max="11243" width="4.44140625" style="54" customWidth="1"/>
    <col min="11244" max="11244" width="15" style="54" customWidth="1"/>
    <col min="11245" max="11245" width="3.44140625" style="54" customWidth="1"/>
    <col min="11246" max="11483" width="8.6640625" style="54"/>
    <col min="11484" max="11484" width="2.6640625" style="54" customWidth="1"/>
    <col min="11485" max="11485" width="4.44140625" style="54" customWidth="1"/>
    <col min="11486" max="11486" width="7.6640625" style="54" customWidth="1"/>
    <col min="11487" max="11487" width="15.33203125" style="54" customWidth="1"/>
    <col min="11488" max="11489" width="3.6640625" style="54" customWidth="1"/>
    <col min="11490" max="11490" width="13.6640625" style="54" customWidth="1"/>
    <col min="11491" max="11491" width="2.6640625" style="54" customWidth="1"/>
    <col min="11492" max="11492" width="7.33203125" style="54" customWidth="1"/>
    <col min="11493" max="11493" width="4.6640625" style="54" customWidth="1"/>
    <col min="11494" max="11494" width="5.6640625" style="54" customWidth="1"/>
    <col min="11495" max="11495" width="38.33203125" style="54" customWidth="1"/>
    <col min="11496" max="11496" width="2.33203125" style="54" customWidth="1"/>
    <col min="11497" max="11497" width="5" style="54" customWidth="1"/>
    <col min="11498" max="11498" width="9.6640625" style="54" customWidth="1"/>
    <col min="11499" max="11499" width="4.44140625" style="54" customWidth="1"/>
    <col min="11500" max="11500" width="15" style="54" customWidth="1"/>
    <col min="11501" max="11501" width="3.44140625" style="54" customWidth="1"/>
    <col min="11502" max="11739" width="8.6640625" style="54"/>
    <col min="11740" max="11740" width="2.6640625" style="54" customWidth="1"/>
    <col min="11741" max="11741" width="4.44140625" style="54" customWidth="1"/>
    <col min="11742" max="11742" width="7.6640625" style="54" customWidth="1"/>
    <col min="11743" max="11743" width="15.33203125" style="54" customWidth="1"/>
    <col min="11744" max="11745" width="3.6640625" style="54" customWidth="1"/>
    <col min="11746" max="11746" width="13.6640625" style="54" customWidth="1"/>
    <col min="11747" max="11747" width="2.6640625" style="54" customWidth="1"/>
    <col min="11748" max="11748" width="7.33203125" style="54" customWidth="1"/>
    <col min="11749" max="11749" width="4.6640625" style="54" customWidth="1"/>
    <col min="11750" max="11750" width="5.6640625" style="54" customWidth="1"/>
    <col min="11751" max="11751" width="38.33203125" style="54" customWidth="1"/>
    <col min="11752" max="11752" width="2.33203125" style="54" customWidth="1"/>
    <col min="11753" max="11753" width="5" style="54" customWidth="1"/>
    <col min="11754" max="11754" width="9.6640625" style="54" customWidth="1"/>
    <col min="11755" max="11755" width="4.44140625" style="54" customWidth="1"/>
    <col min="11756" max="11756" width="15" style="54" customWidth="1"/>
    <col min="11757" max="11757" width="3.44140625" style="54" customWidth="1"/>
    <col min="11758" max="11995" width="8.6640625" style="54"/>
    <col min="11996" max="11996" width="2.6640625" style="54" customWidth="1"/>
    <col min="11997" max="11997" width="4.44140625" style="54" customWidth="1"/>
    <col min="11998" max="11998" width="7.6640625" style="54" customWidth="1"/>
    <col min="11999" max="11999" width="15.33203125" style="54" customWidth="1"/>
    <col min="12000" max="12001" width="3.6640625" style="54" customWidth="1"/>
    <col min="12002" max="12002" width="13.6640625" style="54" customWidth="1"/>
    <col min="12003" max="12003" width="2.6640625" style="54" customWidth="1"/>
    <col min="12004" max="12004" width="7.33203125" style="54" customWidth="1"/>
    <col min="12005" max="12005" width="4.6640625" style="54" customWidth="1"/>
    <col min="12006" max="12006" width="5.6640625" style="54" customWidth="1"/>
    <col min="12007" max="12007" width="38.33203125" style="54" customWidth="1"/>
    <col min="12008" max="12008" width="2.33203125" style="54" customWidth="1"/>
    <col min="12009" max="12009" width="5" style="54" customWidth="1"/>
    <col min="12010" max="12010" width="9.6640625" style="54" customWidth="1"/>
    <col min="12011" max="12011" width="4.44140625" style="54" customWidth="1"/>
    <col min="12012" max="12012" width="15" style="54" customWidth="1"/>
    <col min="12013" max="12013" width="3.44140625" style="54" customWidth="1"/>
    <col min="12014" max="12251" width="8.6640625" style="54"/>
    <col min="12252" max="12252" width="2.6640625" style="54" customWidth="1"/>
    <col min="12253" max="12253" width="4.44140625" style="54" customWidth="1"/>
    <col min="12254" max="12254" width="7.6640625" style="54" customWidth="1"/>
    <col min="12255" max="12255" width="15.33203125" style="54" customWidth="1"/>
    <col min="12256" max="12257" width="3.6640625" style="54" customWidth="1"/>
    <col min="12258" max="12258" width="13.6640625" style="54" customWidth="1"/>
    <col min="12259" max="12259" width="2.6640625" style="54" customWidth="1"/>
    <col min="12260" max="12260" width="7.33203125" style="54" customWidth="1"/>
    <col min="12261" max="12261" width="4.6640625" style="54" customWidth="1"/>
    <col min="12262" max="12262" width="5.6640625" style="54" customWidth="1"/>
    <col min="12263" max="12263" width="38.33203125" style="54" customWidth="1"/>
    <col min="12264" max="12264" width="2.33203125" style="54" customWidth="1"/>
    <col min="12265" max="12265" width="5" style="54" customWidth="1"/>
    <col min="12266" max="12266" width="9.6640625" style="54" customWidth="1"/>
    <col min="12267" max="12267" width="4.44140625" style="54" customWidth="1"/>
    <col min="12268" max="12268" width="15" style="54" customWidth="1"/>
    <col min="12269" max="12269" width="3.44140625" style="54" customWidth="1"/>
    <col min="12270" max="12507" width="8.6640625" style="54"/>
    <col min="12508" max="12508" width="2.6640625" style="54" customWidth="1"/>
    <col min="12509" max="12509" width="4.44140625" style="54" customWidth="1"/>
    <col min="12510" max="12510" width="7.6640625" style="54" customWidth="1"/>
    <col min="12511" max="12511" width="15.33203125" style="54" customWidth="1"/>
    <col min="12512" max="12513" width="3.6640625" style="54" customWidth="1"/>
    <col min="12514" max="12514" width="13.6640625" style="54" customWidth="1"/>
    <col min="12515" max="12515" width="2.6640625" style="54" customWidth="1"/>
    <col min="12516" max="12516" width="7.33203125" style="54" customWidth="1"/>
    <col min="12517" max="12517" width="4.6640625" style="54" customWidth="1"/>
    <col min="12518" max="12518" width="5.6640625" style="54" customWidth="1"/>
    <col min="12519" max="12519" width="38.33203125" style="54" customWidth="1"/>
    <col min="12520" max="12520" width="2.33203125" style="54" customWidth="1"/>
    <col min="12521" max="12521" width="5" style="54" customWidth="1"/>
    <col min="12522" max="12522" width="9.6640625" style="54" customWidth="1"/>
    <col min="12523" max="12523" width="4.44140625" style="54" customWidth="1"/>
    <col min="12524" max="12524" width="15" style="54" customWidth="1"/>
    <col min="12525" max="12525" width="3.44140625" style="54" customWidth="1"/>
    <col min="12526" max="12763" width="8.6640625" style="54"/>
    <col min="12764" max="12764" width="2.6640625" style="54" customWidth="1"/>
    <col min="12765" max="12765" width="4.44140625" style="54" customWidth="1"/>
    <col min="12766" max="12766" width="7.6640625" style="54" customWidth="1"/>
    <col min="12767" max="12767" width="15.33203125" style="54" customWidth="1"/>
    <col min="12768" max="12769" width="3.6640625" style="54" customWidth="1"/>
    <col min="12770" max="12770" width="13.6640625" style="54" customWidth="1"/>
    <col min="12771" max="12771" width="2.6640625" style="54" customWidth="1"/>
    <col min="12772" max="12772" width="7.33203125" style="54" customWidth="1"/>
    <col min="12773" max="12773" width="4.6640625" style="54" customWidth="1"/>
    <col min="12774" max="12774" width="5.6640625" style="54" customWidth="1"/>
    <col min="12775" max="12775" width="38.33203125" style="54" customWidth="1"/>
    <col min="12776" max="12776" width="2.33203125" style="54" customWidth="1"/>
    <col min="12777" max="12777" width="5" style="54" customWidth="1"/>
    <col min="12778" max="12778" width="9.6640625" style="54" customWidth="1"/>
    <col min="12779" max="12779" width="4.44140625" style="54" customWidth="1"/>
    <col min="12780" max="12780" width="15" style="54" customWidth="1"/>
    <col min="12781" max="12781" width="3.44140625" style="54" customWidth="1"/>
    <col min="12782" max="13019" width="8.6640625" style="54"/>
    <col min="13020" max="13020" width="2.6640625" style="54" customWidth="1"/>
    <col min="13021" max="13021" width="4.44140625" style="54" customWidth="1"/>
    <col min="13022" max="13022" width="7.6640625" style="54" customWidth="1"/>
    <col min="13023" max="13023" width="15.33203125" style="54" customWidth="1"/>
    <col min="13024" max="13025" width="3.6640625" style="54" customWidth="1"/>
    <col min="13026" max="13026" width="13.6640625" style="54" customWidth="1"/>
    <col min="13027" max="13027" width="2.6640625" style="54" customWidth="1"/>
    <col min="13028" max="13028" width="7.33203125" style="54" customWidth="1"/>
    <col min="13029" max="13029" width="4.6640625" style="54" customWidth="1"/>
    <col min="13030" max="13030" width="5.6640625" style="54" customWidth="1"/>
    <col min="13031" max="13031" width="38.33203125" style="54" customWidth="1"/>
    <col min="13032" max="13032" width="2.33203125" style="54" customWidth="1"/>
    <col min="13033" max="13033" width="5" style="54" customWidth="1"/>
    <col min="13034" max="13034" width="9.6640625" style="54" customWidth="1"/>
    <col min="13035" max="13035" width="4.44140625" style="54" customWidth="1"/>
    <col min="13036" max="13036" width="15" style="54" customWidth="1"/>
    <col min="13037" max="13037" width="3.44140625" style="54" customWidth="1"/>
    <col min="13038" max="13275" width="8.6640625" style="54"/>
    <col min="13276" max="13276" width="2.6640625" style="54" customWidth="1"/>
    <col min="13277" max="13277" width="4.44140625" style="54" customWidth="1"/>
    <col min="13278" max="13278" width="7.6640625" style="54" customWidth="1"/>
    <col min="13279" max="13279" width="15.33203125" style="54" customWidth="1"/>
    <col min="13280" max="13281" width="3.6640625" style="54" customWidth="1"/>
    <col min="13282" max="13282" width="13.6640625" style="54" customWidth="1"/>
    <col min="13283" max="13283" width="2.6640625" style="54" customWidth="1"/>
    <col min="13284" max="13284" width="7.33203125" style="54" customWidth="1"/>
    <col min="13285" max="13285" width="4.6640625" style="54" customWidth="1"/>
    <col min="13286" max="13286" width="5.6640625" style="54" customWidth="1"/>
    <col min="13287" max="13287" width="38.33203125" style="54" customWidth="1"/>
    <col min="13288" max="13288" width="2.33203125" style="54" customWidth="1"/>
    <col min="13289" max="13289" width="5" style="54" customWidth="1"/>
    <col min="13290" max="13290" width="9.6640625" style="54" customWidth="1"/>
    <col min="13291" max="13291" width="4.44140625" style="54" customWidth="1"/>
    <col min="13292" max="13292" width="15" style="54" customWidth="1"/>
    <col min="13293" max="13293" width="3.44140625" style="54" customWidth="1"/>
    <col min="13294" max="13531" width="8.6640625" style="54"/>
    <col min="13532" max="13532" width="2.6640625" style="54" customWidth="1"/>
    <col min="13533" max="13533" width="4.44140625" style="54" customWidth="1"/>
    <col min="13534" max="13534" width="7.6640625" style="54" customWidth="1"/>
    <col min="13535" max="13535" width="15.33203125" style="54" customWidth="1"/>
    <col min="13536" max="13537" width="3.6640625" style="54" customWidth="1"/>
    <col min="13538" max="13538" width="13.6640625" style="54" customWidth="1"/>
    <col min="13539" max="13539" width="2.6640625" style="54" customWidth="1"/>
    <col min="13540" max="13540" width="7.33203125" style="54" customWidth="1"/>
    <col min="13541" max="13541" width="4.6640625" style="54" customWidth="1"/>
    <col min="13542" max="13542" width="5.6640625" style="54" customWidth="1"/>
    <col min="13543" max="13543" width="38.33203125" style="54" customWidth="1"/>
    <col min="13544" max="13544" width="2.33203125" style="54" customWidth="1"/>
    <col min="13545" max="13545" width="5" style="54" customWidth="1"/>
    <col min="13546" max="13546" width="9.6640625" style="54" customWidth="1"/>
    <col min="13547" max="13547" width="4.44140625" style="54" customWidth="1"/>
    <col min="13548" max="13548" width="15" style="54" customWidth="1"/>
    <col min="13549" max="13549" width="3.44140625" style="54" customWidth="1"/>
    <col min="13550" max="13787" width="8.6640625" style="54"/>
    <col min="13788" max="13788" width="2.6640625" style="54" customWidth="1"/>
    <col min="13789" max="13789" width="4.44140625" style="54" customWidth="1"/>
    <col min="13790" max="13790" width="7.6640625" style="54" customWidth="1"/>
    <col min="13791" max="13791" width="15.33203125" style="54" customWidth="1"/>
    <col min="13792" max="13793" width="3.6640625" style="54" customWidth="1"/>
    <col min="13794" max="13794" width="13.6640625" style="54" customWidth="1"/>
    <col min="13795" max="13795" width="2.6640625" style="54" customWidth="1"/>
    <col min="13796" max="13796" width="7.33203125" style="54" customWidth="1"/>
    <col min="13797" max="13797" width="4.6640625" style="54" customWidth="1"/>
    <col min="13798" max="13798" width="5.6640625" style="54" customWidth="1"/>
    <col min="13799" max="13799" width="38.33203125" style="54" customWidth="1"/>
    <col min="13800" max="13800" width="2.33203125" style="54" customWidth="1"/>
    <col min="13801" max="13801" width="5" style="54" customWidth="1"/>
    <col min="13802" max="13802" width="9.6640625" style="54" customWidth="1"/>
    <col min="13803" max="13803" width="4.44140625" style="54" customWidth="1"/>
    <col min="13804" max="13804" width="15" style="54" customWidth="1"/>
    <col min="13805" max="13805" width="3.44140625" style="54" customWidth="1"/>
    <col min="13806" max="14043" width="8.6640625" style="54"/>
    <col min="14044" max="14044" width="2.6640625" style="54" customWidth="1"/>
    <col min="14045" max="14045" width="4.44140625" style="54" customWidth="1"/>
    <col min="14046" max="14046" width="7.6640625" style="54" customWidth="1"/>
    <col min="14047" max="14047" width="15.33203125" style="54" customWidth="1"/>
    <col min="14048" max="14049" width="3.6640625" style="54" customWidth="1"/>
    <col min="14050" max="14050" width="13.6640625" style="54" customWidth="1"/>
    <col min="14051" max="14051" width="2.6640625" style="54" customWidth="1"/>
    <col min="14052" max="14052" width="7.33203125" style="54" customWidth="1"/>
    <col min="14053" max="14053" width="4.6640625" style="54" customWidth="1"/>
    <col min="14054" max="14054" width="5.6640625" style="54" customWidth="1"/>
    <col min="14055" max="14055" width="38.33203125" style="54" customWidth="1"/>
    <col min="14056" max="14056" width="2.33203125" style="54" customWidth="1"/>
    <col min="14057" max="14057" width="5" style="54" customWidth="1"/>
    <col min="14058" max="14058" width="9.6640625" style="54" customWidth="1"/>
    <col min="14059" max="14059" width="4.44140625" style="54" customWidth="1"/>
    <col min="14060" max="14060" width="15" style="54" customWidth="1"/>
    <col min="14061" max="14061" width="3.44140625" style="54" customWidth="1"/>
    <col min="14062" max="14299" width="8.6640625" style="54"/>
    <col min="14300" max="14300" width="2.6640625" style="54" customWidth="1"/>
    <col min="14301" max="14301" width="4.44140625" style="54" customWidth="1"/>
    <col min="14302" max="14302" width="7.6640625" style="54" customWidth="1"/>
    <col min="14303" max="14303" width="15.33203125" style="54" customWidth="1"/>
    <col min="14304" max="14305" width="3.6640625" style="54" customWidth="1"/>
    <col min="14306" max="14306" width="13.6640625" style="54" customWidth="1"/>
    <col min="14307" max="14307" width="2.6640625" style="54" customWidth="1"/>
    <col min="14308" max="14308" width="7.33203125" style="54" customWidth="1"/>
    <col min="14309" max="14309" width="4.6640625" style="54" customWidth="1"/>
    <col min="14310" max="14310" width="5.6640625" style="54" customWidth="1"/>
    <col min="14311" max="14311" width="38.33203125" style="54" customWidth="1"/>
    <col min="14312" max="14312" width="2.33203125" style="54" customWidth="1"/>
    <col min="14313" max="14313" width="5" style="54" customWidth="1"/>
    <col min="14314" max="14314" width="9.6640625" style="54" customWidth="1"/>
    <col min="14315" max="14315" width="4.44140625" style="54" customWidth="1"/>
    <col min="14316" max="14316" width="15" style="54" customWidth="1"/>
    <col min="14317" max="14317" width="3.44140625" style="54" customWidth="1"/>
    <col min="14318" max="14555" width="8.6640625" style="54"/>
    <col min="14556" max="14556" width="2.6640625" style="54" customWidth="1"/>
    <col min="14557" max="14557" width="4.44140625" style="54" customWidth="1"/>
    <col min="14558" max="14558" width="7.6640625" style="54" customWidth="1"/>
    <col min="14559" max="14559" width="15.33203125" style="54" customWidth="1"/>
    <col min="14560" max="14561" width="3.6640625" style="54" customWidth="1"/>
    <col min="14562" max="14562" width="13.6640625" style="54" customWidth="1"/>
    <col min="14563" max="14563" width="2.6640625" style="54" customWidth="1"/>
    <col min="14564" max="14564" width="7.33203125" style="54" customWidth="1"/>
    <col min="14565" max="14565" width="4.6640625" style="54" customWidth="1"/>
    <col min="14566" max="14566" width="5.6640625" style="54" customWidth="1"/>
    <col min="14567" max="14567" width="38.33203125" style="54" customWidth="1"/>
    <col min="14568" max="14568" width="2.33203125" style="54" customWidth="1"/>
    <col min="14569" max="14569" width="5" style="54" customWidth="1"/>
    <col min="14570" max="14570" width="9.6640625" style="54" customWidth="1"/>
    <col min="14571" max="14571" width="4.44140625" style="54" customWidth="1"/>
    <col min="14572" max="14572" width="15" style="54" customWidth="1"/>
    <col min="14573" max="14573" width="3.44140625" style="54" customWidth="1"/>
    <col min="14574" max="14811" width="8.6640625" style="54"/>
    <col min="14812" max="14812" width="2.6640625" style="54" customWidth="1"/>
    <col min="14813" max="14813" width="4.44140625" style="54" customWidth="1"/>
    <col min="14814" max="14814" width="7.6640625" style="54" customWidth="1"/>
    <col min="14815" max="14815" width="15.33203125" style="54" customWidth="1"/>
    <col min="14816" max="14817" width="3.6640625" style="54" customWidth="1"/>
    <col min="14818" max="14818" width="13.6640625" style="54" customWidth="1"/>
    <col min="14819" max="14819" width="2.6640625" style="54" customWidth="1"/>
    <col min="14820" max="14820" width="7.33203125" style="54" customWidth="1"/>
    <col min="14821" max="14821" width="4.6640625" style="54" customWidth="1"/>
    <col min="14822" max="14822" width="5.6640625" style="54" customWidth="1"/>
    <col min="14823" max="14823" width="38.33203125" style="54" customWidth="1"/>
    <col min="14824" max="14824" width="2.33203125" style="54" customWidth="1"/>
    <col min="14825" max="14825" width="5" style="54" customWidth="1"/>
    <col min="14826" max="14826" width="9.6640625" style="54" customWidth="1"/>
    <col min="14827" max="14827" width="4.44140625" style="54" customWidth="1"/>
    <col min="14828" max="14828" width="15" style="54" customWidth="1"/>
    <col min="14829" max="14829" width="3.44140625" style="54" customWidth="1"/>
    <col min="14830" max="15067" width="8.6640625" style="54"/>
    <col min="15068" max="15068" width="2.6640625" style="54" customWidth="1"/>
    <col min="15069" max="15069" width="4.44140625" style="54" customWidth="1"/>
    <col min="15070" max="15070" width="7.6640625" style="54" customWidth="1"/>
    <col min="15071" max="15071" width="15.33203125" style="54" customWidth="1"/>
    <col min="15072" max="15073" width="3.6640625" style="54" customWidth="1"/>
    <col min="15074" max="15074" width="13.6640625" style="54" customWidth="1"/>
    <col min="15075" max="15075" width="2.6640625" style="54" customWidth="1"/>
    <col min="15076" max="15076" width="7.33203125" style="54" customWidth="1"/>
    <col min="15077" max="15077" width="4.6640625" style="54" customWidth="1"/>
    <col min="15078" max="15078" width="5.6640625" style="54" customWidth="1"/>
    <col min="15079" max="15079" width="38.33203125" style="54" customWidth="1"/>
    <col min="15080" max="15080" width="2.33203125" style="54" customWidth="1"/>
    <col min="15081" max="15081" width="5" style="54" customWidth="1"/>
    <col min="15082" max="15082" width="9.6640625" style="54" customWidth="1"/>
    <col min="15083" max="15083" width="4.44140625" style="54" customWidth="1"/>
    <col min="15084" max="15084" width="15" style="54" customWidth="1"/>
    <col min="15085" max="15085" width="3.44140625" style="54" customWidth="1"/>
    <col min="15086" max="15323" width="8.6640625" style="54"/>
    <col min="15324" max="15324" width="2.6640625" style="54" customWidth="1"/>
    <col min="15325" max="15325" width="4.44140625" style="54" customWidth="1"/>
    <col min="15326" max="15326" width="7.6640625" style="54" customWidth="1"/>
    <col min="15327" max="15327" width="15.33203125" style="54" customWidth="1"/>
    <col min="15328" max="15329" width="3.6640625" style="54" customWidth="1"/>
    <col min="15330" max="15330" width="13.6640625" style="54" customWidth="1"/>
    <col min="15331" max="15331" width="2.6640625" style="54" customWidth="1"/>
    <col min="15332" max="15332" width="7.33203125" style="54" customWidth="1"/>
    <col min="15333" max="15333" width="4.6640625" style="54" customWidth="1"/>
    <col min="15334" max="15334" width="5.6640625" style="54" customWidth="1"/>
    <col min="15335" max="15335" width="38.33203125" style="54" customWidth="1"/>
    <col min="15336" max="15336" width="2.33203125" style="54" customWidth="1"/>
    <col min="15337" max="15337" width="5" style="54" customWidth="1"/>
    <col min="15338" max="15338" width="9.6640625" style="54" customWidth="1"/>
    <col min="15339" max="15339" width="4.44140625" style="54" customWidth="1"/>
    <col min="15340" max="15340" width="15" style="54" customWidth="1"/>
    <col min="15341" max="15341" width="3.44140625" style="54" customWidth="1"/>
    <col min="15342" max="15579" width="8.6640625" style="54"/>
    <col min="15580" max="15580" width="2.6640625" style="54" customWidth="1"/>
    <col min="15581" max="15581" width="4.44140625" style="54" customWidth="1"/>
    <col min="15582" max="15582" width="7.6640625" style="54" customWidth="1"/>
    <col min="15583" max="15583" width="15.33203125" style="54" customWidth="1"/>
    <col min="15584" max="15585" width="3.6640625" style="54" customWidth="1"/>
    <col min="15586" max="15586" width="13.6640625" style="54" customWidth="1"/>
    <col min="15587" max="15587" width="2.6640625" style="54" customWidth="1"/>
    <col min="15588" max="15588" width="7.33203125" style="54" customWidth="1"/>
    <col min="15589" max="15589" width="4.6640625" style="54" customWidth="1"/>
    <col min="15590" max="15590" width="5.6640625" style="54" customWidth="1"/>
    <col min="15591" max="15591" width="38.33203125" style="54" customWidth="1"/>
    <col min="15592" max="15592" width="2.33203125" style="54" customWidth="1"/>
    <col min="15593" max="15593" width="5" style="54" customWidth="1"/>
    <col min="15594" max="15594" width="9.6640625" style="54" customWidth="1"/>
    <col min="15595" max="15595" width="4.44140625" style="54" customWidth="1"/>
    <col min="15596" max="15596" width="15" style="54" customWidth="1"/>
    <col min="15597" max="15597" width="3.44140625" style="54" customWidth="1"/>
    <col min="15598" max="15835" width="8.6640625" style="54"/>
    <col min="15836" max="15836" width="2.6640625" style="54" customWidth="1"/>
    <col min="15837" max="15837" width="4.44140625" style="54" customWidth="1"/>
    <col min="15838" max="15838" width="7.6640625" style="54" customWidth="1"/>
    <col min="15839" max="15839" width="15.33203125" style="54" customWidth="1"/>
    <col min="15840" max="15841" width="3.6640625" style="54" customWidth="1"/>
    <col min="15842" max="15842" width="13.6640625" style="54" customWidth="1"/>
    <col min="15843" max="15843" width="2.6640625" style="54" customWidth="1"/>
    <col min="15844" max="15844" width="7.33203125" style="54" customWidth="1"/>
    <col min="15845" max="15845" width="4.6640625" style="54" customWidth="1"/>
    <col min="15846" max="15846" width="5.6640625" style="54" customWidth="1"/>
    <col min="15847" max="15847" width="38.33203125" style="54" customWidth="1"/>
    <col min="15848" max="15848" width="2.33203125" style="54" customWidth="1"/>
    <col min="15849" max="15849" width="5" style="54" customWidth="1"/>
    <col min="15850" max="15850" width="9.6640625" style="54" customWidth="1"/>
    <col min="15851" max="15851" width="4.44140625" style="54" customWidth="1"/>
    <col min="15852" max="15852" width="15" style="54" customWidth="1"/>
    <col min="15853" max="15853" width="3.44140625" style="54" customWidth="1"/>
    <col min="15854" max="16091" width="8.6640625" style="54"/>
    <col min="16092" max="16092" width="2.6640625" style="54" customWidth="1"/>
    <col min="16093" max="16093" width="4.44140625" style="54" customWidth="1"/>
    <col min="16094" max="16094" width="7.6640625" style="54" customWidth="1"/>
    <col min="16095" max="16095" width="15.33203125" style="54" customWidth="1"/>
    <col min="16096" max="16097" width="3.6640625" style="54" customWidth="1"/>
    <col min="16098" max="16098" width="13.6640625" style="54" customWidth="1"/>
    <col min="16099" max="16099" width="2.6640625" style="54" customWidth="1"/>
    <col min="16100" max="16100" width="7.33203125" style="54" customWidth="1"/>
    <col min="16101" max="16101" width="4.6640625" style="54" customWidth="1"/>
    <col min="16102" max="16102" width="5.6640625" style="54" customWidth="1"/>
    <col min="16103" max="16103" width="38.33203125" style="54" customWidth="1"/>
    <col min="16104" max="16104" width="2.33203125" style="54" customWidth="1"/>
    <col min="16105" max="16105" width="5" style="54" customWidth="1"/>
    <col min="16106" max="16106" width="9.6640625" style="54" customWidth="1"/>
    <col min="16107" max="16107" width="4.44140625" style="54" customWidth="1"/>
    <col min="16108" max="16108" width="15" style="54" customWidth="1"/>
    <col min="16109" max="16109" width="3.44140625" style="54" customWidth="1"/>
    <col min="16110" max="16384" width="8.6640625" style="54"/>
  </cols>
  <sheetData>
    <row r="2" spans="2:17" ht="19.5" customHeight="1" x14ac:dyDescent="0.3">
      <c r="B2" s="202" t="s">
        <v>106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2:17" ht="20.25" customHeight="1" x14ac:dyDescent="0.3">
      <c r="B4" s="127" t="s">
        <v>105</v>
      </c>
      <c r="C4" s="127"/>
      <c r="E4" s="129" t="s">
        <v>74</v>
      </c>
      <c r="F4" s="130" t="str">
        <f>'Rekap Evaluasi'!C10</f>
        <v>PT.RAFIZCO JAYA PERSADA</v>
      </c>
      <c r="G4" s="131"/>
      <c r="H4" s="128"/>
      <c r="I4" s="128"/>
      <c r="J4" s="128"/>
      <c r="K4" s="128"/>
      <c r="N4" s="129"/>
      <c r="O4" s="131"/>
    </row>
    <row r="5" spans="2:17" ht="16.95" customHeight="1" x14ac:dyDescent="0.3">
      <c r="B5" s="54" t="s">
        <v>104</v>
      </c>
      <c r="E5" s="129" t="s">
        <v>74</v>
      </c>
      <c r="F5" s="203" t="s">
        <v>265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2:17" ht="31.95" customHeight="1" x14ac:dyDescent="0.3">
      <c r="B6" s="54" t="s">
        <v>103</v>
      </c>
      <c r="E6" s="129" t="s">
        <v>74</v>
      </c>
      <c r="F6" s="204" t="str">
        <f>'CV. Bukit Barisan'!F6</f>
        <v xml:space="preserve"> Pembangunan Gedung Fisik RRI Takengon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2:17" ht="20.25" customHeight="1" x14ac:dyDescent="0.3">
      <c r="B7" s="54" t="s">
        <v>102</v>
      </c>
      <c r="E7" s="129" t="s">
        <v>74</v>
      </c>
      <c r="F7" s="130" t="s">
        <v>101</v>
      </c>
      <c r="N7" s="129"/>
      <c r="O7" s="128"/>
    </row>
    <row r="8" spans="2:17" ht="20.25" customHeight="1" thickBot="1" x14ac:dyDescent="0.35">
      <c r="G8" s="127"/>
    </row>
    <row r="9" spans="2:17" ht="20.25" customHeight="1" thickBot="1" x14ac:dyDescent="0.35">
      <c r="B9" s="126" t="s">
        <v>63</v>
      </c>
      <c r="C9" s="205" t="s">
        <v>72</v>
      </c>
      <c r="D9" s="205"/>
      <c r="E9" s="205"/>
      <c r="F9" s="205"/>
      <c r="G9" s="205"/>
      <c r="H9" s="205"/>
      <c r="I9" s="205"/>
      <c r="J9" s="205"/>
      <c r="K9" s="205"/>
      <c r="L9" s="206"/>
      <c r="M9" s="205" t="s">
        <v>19</v>
      </c>
      <c r="N9" s="205"/>
      <c r="O9" s="205"/>
      <c r="P9" s="205"/>
      <c r="Q9" s="207"/>
    </row>
    <row r="10" spans="2:17" ht="20.25" customHeight="1" thickTop="1" thickBot="1" x14ac:dyDescent="0.35">
      <c r="B10" s="12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2:17" ht="18" customHeight="1" thickTop="1" x14ac:dyDescent="0.3">
      <c r="B11" s="124"/>
      <c r="C11" s="60"/>
      <c r="D11" s="62"/>
      <c r="E11" s="62"/>
      <c r="F11" s="62"/>
      <c r="G11" s="62"/>
      <c r="H11" s="62"/>
      <c r="I11" s="62"/>
      <c r="J11" s="62"/>
      <c r="K11" s="62"/>
      <c r="L11" s="61"/>
      <c r="M11" s="62"/>
      <c r="N11" s="62"/>
      <c r="O11" s="62"/>
      <c r="P11" s="62"/>
      <c r="Q11" s="123"/>
    </row>
    <row r="12" spans="2:17" ht="20.25" customHeight="1" x14ac:dyDescent="0.3">
      <c r="B12" s="102">
        <v>1</v>
      </c>
      <c r="C12" s="80" t="s">
        <v>100</v>
      </c>
      <c r="D12" s="79"/>
      <c r="E12" s="79"/>
      <c r="F12" s="79"/>
      <c r="G12" s="79"/>
      <c r="H12" s="79"/>
      <c r="I12" s="79" t="s">
        <v>143</v>
      </c>
      <c r="J12" s="79"/>
      <c r="K12" s="79"/>
      <c r="L12" s="81"/>
      <c r="M12" s="79"/>
      <c r="N12" s="122"/>
      <c r="O12" s="79" t="s">
        <v>60</v>
      </c>
      <c r="P12" s="83" t="s">
        <v>66</v>
      </c>
      <c r="Q12" s="96" t="s">
        <v>71</v>
      </c>
    </row>
    <row r="13" spans="2:17" ht="20.25" customHeight="1" x14ac:dyDescent="0.3">
      <c r="B13" s="102"/>
      <c r="C13" s="101" t="s">
        <v>80</v>
      </c>
      <c r="D13" s="79" t="s">
        <v>98</v>
      </c>
      <c r="E13" s="79"/>
      <c r="F13" s="79"/>
      <c r="G13" s="117" t="s">
        <v>74</v>
      </c>
      <c r="H13" s="79"/>
      <c r="I13" s="118"/>
      <c r="J13" s="79"/>
      <c r="K13" s="79"/>
      <c r="L13" s="81"/>
      <c r="M13" s="79"/>
      <c r="N13" s="84"/>
      <c r="O13" s="79" t="s">
        <v>70</v>
      </c>
      <c r="P13" s="83"/>
      <c r="Q13" s="96" t="s">
        <v>69</v>
      </c>
    </row>
    <row r="14" spans="2:17" ht="36" customHeight="1" x14ac:dyDescent="0.3">
      <c r="B14" s="102"/>
      <c r="C14" s="101" t="s">
        <v>78</v>
      </c>
      <c r="D14" s="79" t="s">
        <v>97</v>
      </c>
      <c r="E14" s="79"/>
      <c r="F14" s="79"/>
      <c r="G14" s="117" t="s">
        <v>74</v>
      </c>
      <c r="H14" s="79"/>
      <c r="I14" s="178"/>
      <c r="J14" s="178"/>
      <c r="K14" s="178"/>
      <c r="L14" s="179"/>
      <c r="M14" s="79"/>
      <c r="N14" s="84"/>
      <c r="O14" s="79" t="s">
        <v>70</v>
      </c>
      <c r="P14" s="83"/>
      <c r="Q14" s="96" t="s">
        <v>69</v>
      </c>
    </row>
    <row r="15" spans="2:17" ht="20.25" customHeight="1" x14ac:dyDescent="0.3">
      <c r="B15" s="102"/>
      <c r="C15" s="101" t="s">
        <v>76</v>
      </c>
      <c r="D15" s="79" t="s">
        <v>96</v>
      </c>
      <c r="E15" s="79"/>
      <c r="F15" s="79"/>
      <c r="G15" s="117" t="s">
        <v>74</v>
      </c>
      <c r="H15" s="79"/>
      <c r="I15" s="118"/>
      <c r="J15" s="79"/>
      <c r="K15" s="79"/>
      <c r="L15" s="81"/>
      <c r="M15" s="79"/>
      <c r="N15" s="84"/>
      <c r="O15" s="79" t="s">
        <v>70</v>
      </c>
      <c r="P15" s="83"/>
      <c r="Q15" s="96" t="s">
        <v>69</v>
      </c>
    </row>
    <row r="16" spans="2:17" ht="15" customHeight="1" x14ac:dyDescent="0.3">
      <c r="B16" s="102"/>
      <c r="C16" s="101"/>
      <c r="D16" s="121"/>
      <c r="E16" s="121"/>
      <c r="F16" s="121"/>
      <c r="G16" s="121"/>
      <c r="H16" s="121"/>
      <c r="I16" s="98"/>
      <c r="J16" s="121"/>
      <c r="K16" s="121"/>
      <c r="L16" s="81"/>
      <c r="M16" s="79"/>
      <c r="N16" s="94"/>
      <c r="O16" s="79"/>
      <c r="P16" s="94"/>
      <c r="Q16" s="96"/>
    </row>
    <row r="17" spans="2:17" ht="20.25" customHeight="1" x14ac:dyDescent="0.3">
      <c r="B17" s="102">
        <v>2</v>
      </c>
      <c r="C17" s="80" t="s">
        <v>95</v>
      </c>
      <c r="D17" s="79"/>
      <c r="E17" s="79"/>
      <c r="F17" s="79"/>
      <c r="G17" s="79"/>
      <c r="H17" s="79"/>
      <c r="I17" s="79"/>
      <c r="J17" s="79"/>
      <c r="K17" s="79"/>
      <c r="L17" s="81"/>
      <c r="M17" s="79"/>
      <c r="N17" s="84" t="s">
        <v>66</v>
      </c>
      <c r="O17" s="79" t="s">
        <v>60</v>
      </c>
      <c r="P17" s="83"/>
      <c r="Q17" s="96" t="s">
        <v>71</v>
      </c>
    </row>
    <row r="18" spans="2:17" ht="17.25" customHeight="1" x14ac:dyDescent="0.3">
      <c r="B18" s="102"/>
      <c r="C18" s="101" t="s">
        <v>80</v>
      </c>
      <c r="D18" s="79" t="s">
        <v>83</v>
      </c>
      <c r="E18" s="79"/>
      <c r="F18" s="79"/>
      <c r="G18" s="117" t="s">
        <v>74</v>
      </c>
      <c r="H18" s="118" t="s">
        <v>266</v>
      </c>
      <c r="I18" s="118"/>
      <c r="J18" s="79"/>
      <c r="K18" s="79"/>
      <c r="L18" s="119"/>
      <c r="M18" s="79"/>
      <c r="N18" s="84" t="s">
        <v>66</v>
      </c>
      <c r="O18" s="79" t="s">
        <v>70</v>
      </c>
      <c r="P18" s="83"/>
      <c r="Q18" s="96" t="s">
        <v>69</v>
      </c>
    </row>
    <row r="19" spans="2:17" ht="20.25" customHeight="1" x14ac:dyDescent="0.3">
      <c r="B19" s="102"/>
      <c r="C19" s="101" t="s">
        <v>78</v>
      </c>
      <c r="D19" s="79" t="s">
        <v>94</v>
      </c>
      <c r="E19" s="79"/>
      <c r="F19" s="79"/>
      <c r="G19" s="117" t="s">
        <v>74</v>
      </c>
      <c r="H19" s="118" t="s">
        <v>141</v>
      </c>
      <c r="I19" s="118"/>
      <c r="J19" s="79"/>
      <c r="K19" s="79"/>
      <c r="L19" s="119"/>
      <c r="M19" s="79"/>
      <c r="N19" s="84" t="s">
        <v>66</v>
      </c>
      <c r="O19" s="79" t="s">
        <v>70</v>
      </c>
      <c r="P19" s="83"/>
      <c r="Q19" s="96" t="s">
        <v>69</v>
      </c>
    </row>
    <row r="20" spans="2:17" ht="20.25" customHeight="1" x14ac:dyDescent="0.3">
      <c r="B20" s="102"/>
      <c r="C20" s="101" t="s">
        <v>76</v>
      </c>
      <c r="D20" s="79" t="s">
        <v>93</v>
      </c>
      <c r="E20" s="79"/>
      <c r="F20" s="79"/>
      <c r="G20" s="117" t="s">
        <v>74</v>
      </c>
      <c r="H20" s="79" t="s">
        <v>145</v>
      </c>
      <c r="I20" s="120"/>
      <c r="J20" s="79"/>
      <c r="K20" s="79"/>
      <c r="L20" s="119"/>
      <c r="M20" s="79"/>
      <c r="N20" s="84" t="s">
        <v>66</v>
      </c>
      <c r="O20" s="79" t="s">
        <v>70</v>
      </c>
      <c r="P20" s="83"/>
      <c r="Q20" s="96" t="s">
        <v>69</v>
      </c>
    </row>
    <row r="21" spans="2:17" ht="18.45" customHeight="1" x14ac:dyDescent="0.3">
      <c r="B21" s="102"/>
      <c r="C21" s="80"/>
      <c r="D21" s="79"/>
      <c r="E21" s="79"/>
      <c r="F21" s="79"/>
      <c r="G21" s="117"/>
      <c r="H21" s="79"/>
      <c r="I21" s="79"/>
      <c r="J21" s="79"/>
      <c r="K21" s="79"/>
      <c r="L21" s="81"/>
      <c r="M21" s="79"/>
      <c r="N21" s="79"/>
      <c r="O21" s="79"/>
      <c r="P21" s="79"/>
      <c r="Q21" s="96"/>
    </row>
    <row r="22" spans="2:17" ht="18" customHeight="1" x14ac:dyDescent="0.3">
      <c r="B22" s="102">
        <v>3</v>
      </c>
      <c r="C22" s="80" t="s">
        <v>92</v>
      </c>
      <c r="D22" s="79"/>
      <c r="E22" s="79"/>
      <c r="F22" s="79"/>
      <c r="G22" s="117"/>
      <c r="H22" s="79"/>
      <c r="I22" s="79"/>
      <c r="J22" s="79"/>
      <c r="K22" s="79"/>
      <c r="L22" s="81"/>
      <c r="M22" s="79"/>
      <c r="N22" s="84" t="s">
        <v>66</v>
      </c>
      <c r="O22" s="79" t="s">
        <v>60</v>
      </c>
      <c r="P22" s="83"/>
      <c r="Q22" s="96" t="s">
        <v>71</v>
      </c>
    </row>
    <row r="23" spans="2:17" ht="47.25" customHeight="1" x14ac:dyDescent="0.3">
      <c r="B23" s="102"/>
      <c r="C23" s="180" t="s">
        <v>109</v>
      </c>
      <c r="D23" s="181"/>
      <c r="E23" s="181"/>
      <c r="F23" s="181"/>
      <c r="G23" s="181"/>
      <c r="H23" s="181"/>
      <c r="I23" s="181"/>
      <c r="J23" s="181"/>
      <c r="K23" s="181"/>
      <c r="L23" s="182"/>
      <c r="M23" s="79"/>
      <c r="N23" s="84"/>
      <c r="O23" s="79"/>
      <c r="P23" s="83"/>
      <c r="Q23" s="96"/>
    </row>
    <row r="24" spans="2:17" ht="20.25" customHeight="1" x14ac:dyDescent="0.3">
      <c r="B24" s="102"/>
      <c r="C24" s="101" t="s">
        <v>80</v>
      </c>
      <c r="D24" s="79" t="s">
        <v>91</v>
      </c>
      <c r="E24" s="79"/>
      <c r="F24" s="79"/>
      <c r="G24" s="117" t="s">
        <v>74</v>
      </c>
      <c r="H24" s="118" t="s">
        <v>267</v>
      </c>
      <c r="I24" s="118"/>
      <c r="J24" s="79"/>
      <c r="K24" s="117"/>
      <c r="L24" s="81"/>
      <c r="M24" s="79"/>
      <c r="N24" s="84" t="s">
        <v>66</v>
      </c>
      <c r="O24" s="79" t="s">
        <v>70</v>
      </c>
      <c r="P24" s="83"/>
      <c r="Q24" s="96" t="s">
        <v>69</v>
      </c>
    </row>
    <row r="25" spans="2:17" ht="20.25" customHeight="1" x14ac:dyDescent="0.3">
      <c r="B25" s="102"/>
      <c r="C25" s="101" t="s">
        <v>78</v>
      </c>
      <c r="D25" s="79" t="s">
        <v>90</v>
      </c>
      <c r="E25" s="79"/>
      <c r="F25" s="79"/>
      <c r="G25" s="117" t="s">
        <v>74</v>
      </c>
      <c r="H25" s="118" t="s">
        <v>268</v>
      </c>
      <c r="I25" s="118"/>
      <c r="J25" s="79"/>
      <c r="K25" s="117"/>
      <c r="L25" s="81"/>
      <c r="M25" s="79"/>
      <c r="N25" s="84" t="s">
        <v>66</v>
      </c>
      <c r="O25" s="79" t="s">
        <v>70</v>
      </c>
      <c r="P25" s="83"/>
      <c r="Q25" s="96" t="s">
        <v>69</v>
      </c>
    </row>
    <row r="26" spans="2:17" ht="20.25" customHeight="1" x14ac:dyDescent="0.3">
      <c r="B26" s="102"/>
      <c r="C26" s="101" t="s">
        <v>76</v>
      </c>
      <c r="D26" s="79" t="s">
        <v>89</v>
      </c>
      <c r="E26" s="79"/>
      <c r="F26" s="79"/>
      <c r="G26" s="117" t="s">
        <v>74</v>
      </c>
      <c r="H26" s="79" t="s">
        <v>139</v>
      </c>
      <c r="I26" s="79"/>
      <c r="J26" s="79"/>
      <c r="K26" s="79"/>
      <c r="L26" s="81"/>
      <c r="M26" s="79"/>
      <c r="N26" s="84" t="s">
        <v>66</v>
      </c>
      <c r="O26" s="79" t="s">
        <v>70</v>
      </c>
      <c r="P26" s="83"/>
      <c r="Q26" s="96" t="s">
        <v>69</v>
      </c>
    </row>
    <row r="27" spans="2:17" ht="20.25" customHeight="1" x14ac:dyDescent="0.3">
      <c r="B27" s="102"/>
      <c r="C27" s="101" t="s">
        <v>88</v>
      </c>
      <c r="D27" s="79" t="s">
        <v>87</v>
      </c>
      <c r="E27" s="79"/>
      <c r="F27" s="79"/>
      <c r="G27" s="117" t="s">
        <v>74</v>
      </c>
      <c r="H27" s="79" t="s">
        <v>144</v>
      </c>
      <c r="I27" s="79"/>
      <c r="J27" s="79"/>
      <c r="K27" s="79"/>
      <c r="L27" s="81"/>
      <c r="M27" s="79"/>
      <c r="N27" s="84" t="s">
        <v>66</v>
      </c>
      <c r="O27" s="79" t="s">
        <v>70</v>
      </c>
      <c r="P27" s="83"/>
      <c r="Q27" s="96" t="s">
        <v>69</v>
      </c>
    </row>
    <row r="28" spans="2:17" ht="20.25" customHeight="1" x14ac:dyDescent="0.3">
      <c r="B28" s="102"/>
      <c r="C28" s="101"/>
      <c r="D28" s="79"/>
      <c r="E28" s="79"/>
      <c r="F28" s="79"/>
      <c r="G28" s="117"/>
      <c r="H28" s="79"/>
      <c r="I28" s="79"/>
      <c r="J28" s="79"/>
      <c r="K28" s="79"/>
      <c r="L28" s="81"/>
      <c r="M28" s="79"/>
      <c r="N28" s="97"/>
      <c r="O28" s="79"/>
      <c r="Q28" s="96"/>
    </row>
    <row r="29" spans="2:17" ht="20.25" customHeight="1" x14ac:dyDescent="0.3">
      <c r="B29" s="102"/>
      <c r="C29" s="101"/>
      <c r="D29" s="79"/>
      <c r="E29" s="79"/>
      <c r="F29" s="79"/>
      <c r="G29" s="117"/>
      <c r="H29" s="79"/>
      <c r="I29" s="79"/>
      <c r="J29" s="79"/>
      <c r="K29" s="79"/>
      <c r="L29" s="81"/>
      <c r="M29" s="79"/>
      <c r="N29" s="84"/>
      <c r="O29" s="79"/>
      <c r="P29" s="83"/>
      <c r="Q29" s="96"/>
    </row>
    <row r="30" spans="2:17" ht="20.25" customHeight="1" x14ac:dyDescent="0.3">
      <c r="B30" s="102">
        <v>4</v>
      </c>
      <c r="C30" s="80" t="s">
        <v>86</v>
      </c>
      <c r="D30" s="79"/>
      <c r="E30" s="79"/>
      <c r="F30" s="79"/>
      <c r="G30" s="79"/>
      <c r="H30" s="79"/>
      <c r="I30" s="79"/>
      <c r="J30" s="79"/>
      <c r="K30" s="79"/>
      <c r="L30" s="81"/>
      <c r="M30" s="79"/>
      <c r="N30" s="84"/>
      <c r="O30" s="79" t="s">
        <v>60</v>
      </c>
      <c r="P30" s="83"/>
      <c r="Q30" s="96" t="s">
        <v>71</v>
      </c>
    </row>
    <row r="31" spans="2:17" ht="20.25" customHeight="1" x14ac:dyDescent="0.3">
      <c r="B31" s="102"/>
      <c r="C31" s="101" t="s">
        <v>80</v>
      </c>
      <c r="D31" s="79" t="s">
        <v>85</v>
      </c>
      <c r="E31" s="79"/>
      <c r="F31" s="79"/>
      <c r="G31" s="79"/>
      <c r="H31" s="79" t="s">
        <v>74</v>
      </c>
      <c r="I31" s="116" t="s">
        <v>269</v>
      </c>
      <c r="J31" s="115"/>
      <c r="K31" s="115"/>
      <c r="L31" s="114"/>
      <c r="M31" s="79"/>
      <c r="N31" s="84" t="s">
        <v>66</v>
      </c>
      <c r="O31" s="79" t="s">
        <v>70</v>
      </c>
      <c r="P31" s="83"/>
      <c r="Q31" s="96" t="s">
        <v>69</v>
      </c>
    </row>
    <row r="32" spans="2:17" ht="20.25" customHeight="1" x14ac:dyDescent="0.3">
      <c r="B32" s="102"/>
      <c r="C32" s="101" t="s">
        <v>78</v>
      </c>
      <c r="D32" s="79" t="s">
        <v>84</v>
      </c>
      <c r="E32" s="79"/>
      <c r="F32" s="79"/>
      <c r="G32" s="79"/>
      <c r="H32" s="79" t="s">
        <v>74</v>
      </c>
      <c r="I32" s="113" t="s">
        <v>138</v>
      </c>
      <c r="J32" s="113"/>
      <c r="K32" s="113"/>
      <c r="L32" s="112"/>
      <c r="M32" s="79"/>
      <c r="N32" s="84" t="s">
        <v>66</v>
      </c>
      <c r="O32" s="79" t="s">
        <v>70</v>
      </c>
      <c r="P32" s="83"/>
      <c r="Q32" s="96" t="s">
        <v>69</v>
      </c>
    </row>
    <row r="33" spans="2:17" ht="20.25" customHeight="1" x14ac:dyDescent="0.3">
      <c r="B33" s="102"/>
      <c r="C33" s="101"/>
      <c r="D33" s="79" t="s">
        <v>83</v>
      </c>
      <c r="E33" s="79"/>
      <c r="F33" s="79"/>
      <c r="G33" s="79"/>
      <c r="H33" s="79" t="s">
        <v>74</v>
      </c>
      <c r="I33" s="183"/>
      <c r="J33" s="183"/>
      <c r="K33" s="183"/>
      <c r="L33" s="184"/>
      <c r="M33" s="79"/>
      <c r="N33" s="79"/>
      <c r="O33" s="79"/>
      <c r="P33" s="79"/>
      <c r="Q33" s="96"/>
    </row>
    <row r="34" spans="2:17" ht="18" customHeight="1" x14ac:dyDescent="0.3">
      <c r="B34" s="102"/>
      <c r="C34" s="101"/>
      <c r="D34" s="79"/>
      <c r="E34" s="79"/>
      <c r="F34" s="79"/>
      <c r="G34" s="79"/>
      <c r="H34" s="79"/>
      <c r="I34" s="79"/>
      <c r="J34" s="79"/>
      <c r="K34" s="79"/>
      <c r="L34" s="81"/>
      <c r="M34" s="79"/>
      <c r="N34" s="79"/>
      <c r="O34" s="79"/>
      <c r="P34" s="79"/>
      <c r="Q34" s="96"/>
    </row>
    <row r="35" spans="2:17" ht="20.25" customHeight="1" x14ac:dyDescent="0.3">
      <c r="B35" s="102">
        <v>5</v>
      </c>
      <c r="C35" s="80" t="s">
        <v>82</v>
      </c>
      <c r="D35" s="79"/>
      <c r="E35" s="79"/>
      <c r="F35" s="79"/>
      <c r="G35" s="79"/>
      <c r="H35" s="79"/>
      <c r="I35" s="79"/>
      <c r="J35" s="79"/>
      <c r="K35" s="79"/>
      <c r="L35" s="81"/>
      <c r="M35" s="79"/>
      <c r="N35" s="84" t="s">
        <v>66</v>
      </c>
      <c r="O35" s="79" t="s">
        <v>60</v>
      </c>
      <c r="P35" s="83"/>
      <c r="Q35" s="96" t="s">
        <v>71</v>
      </c>
    </row>
    <row r="36" spans="2:17" ht="20.25" customHeight="1" x14ac:dyDescent="0.3">
      <c r="B36" s="102"/>
      <c r="C36" s="101" t="s">
        <v>80</v>
      </c>
      <c r="D36" s="98" t="s">
        <v>79</v>
      </c>
      <c r="E36" s="98" t="s">
        <v>74</v>
      </c>
      <c r="F36" s="108">
        <v>5</v>
      </c>
      <c r="G36" s="109"/>
      <c r="H36" s="99"/>
      <c r="I36" s="98"/>
      <c r="J36" s="98"/>
      <c r="K36" s="98"/>
      <c r="L36" s="81"/>
      <c r="M36" s="79"/>
      <c r="N36" s="84" t="s">
        <v>66</v>
      </c>
      <c r="O36" s="79" t="s">
        <v>70</v>
      </c>
      <c r="P36" s="83"/>
      <c r="Q36" s="96" t="s">
        <v>69</v>
      </c>
    </row>
    <row r="37" spans="2:17" ht="20.25" customHeight="1" x14ac:dyDescent="0.3">
      <c r="B37" s="102"/>
      <c r="C37" s="101" t="s">
        <v>78</v>
      </c>
      <c r="D37" s="98" t="s">
        <v>77</v>
      </c>
      <c r="E37" s="98" t="s">
        <v>74</v>
      </c>
      <c r="F37" s="108" t="s">
        <v>270</v>
      </c>
      <c r="G37" s="109"/>
      <c r="H37" s="99"/>
      <c r="I37" s="98"/>
      <c r="J37" s="98"/>
      <c r="K37" s="98"/>
      <c r="L37" s="81"/>
      <c r="M37" s="79"/>
      <c r="N37" s="84" t="s">
        <v>66</v>
      </c>
      <c r="O37" s="79" t="s">
        <v>70</v>
      </c>
      <c r="P37" s="83"/>
      <c r="Q37" s="96" t="s">
        <v>69</v>
      </c>
    </row>
    <row r="38" spans="2:17" ht="20.25" customHeight="1" x14ac:dyDescent="0.3">
      <c r="B38" s="102"/>
      <c r="C38" s="101" t="s">
        <v>76</v>
      </c>
      <c r="D38" s="98" t="s">
        <v>75</v>
      </c>
      <c r="E38" s="98" t="s">
        <v>74</v>
      </c>
      <c r="F38" s="98" t="s">
        <v>271</v>
      </c>
      <c r="G38" s="111"/>
      <c r="H38" s="99"/>
      <c r="I38" s="98"/>
      <c r="J38" s="98"/>
      <c r="K38" s="98"/>
      <c r="L38" s="81"/>
      <c r="M38" s="79"/>
      <c r="N38" s="84" t="s">
        <v>66</v>
      </c>
      <c r="O38" s="79" t="s">
        <v>70</v>
      </c>
      <c r="P38" s="83"/>
      <c r="Q38" s="96" t="s">
        <v>69</v>
      </c>
    </row>
    <row r="39" spans="2:17" ht="20.25" customHeight="1" x14ac:dyDescent="0.3">
      <c r="B39" s="102"/>
      <c r="C39" s="80" t="s">
        <v>81</v>
      </c>
      <c r="D39" s="79"/>
      <c r="E39" s="79"/>
      <c r="F39" s="79"/>
      <c r="G39" s="99"/>
      <c r="H39" s="110"/>
      <c r="I39" s="79"/>
      <c r="J39" s="79"/>
      <c r="K39" s="79"/>
      <c r="L39" s="81"/>
      <c r="M39" s="79"/>
      <c r="N39" s="84" t="s">
        <v>66</v>
      </c>
      <c r="O39" s="79" t="s">
        <v>60</v>
      </c>
      <c r="P39" s="83"/>
      <c r="Q39" s="96" t="s">
        <v>71</v>
      </c>
    </row>
    <row r="40" spans="2:17" ht="20.25" customHeight="1" x14ac:dyDescent="0.3">
      <c r="B40" s="102"/>
      <c r="C40" s="101" t="s">
        <v>80</v>
      </c>
      <c r="D40" s="98" t="s">
        <v>79</v>
      </c>
      <c r="E40" s="98" t="s">
        <v>74</v>
      </c>
      <c r="F40" s="108" t="s">
        <v>272</v>
      </c>
      <c r="G40" s="109"/>
      <c r="H40" s="99"/>
      <c r="I40" s="98"/>
      <c r="J40" s="98"/>
      <c r="K40" s="98"/>
      <c r="L40" s="81"/>
      <c r="M40" s="79"/>
      <c r="N40" s="84" t="s">
        <v>66</v>
      </c>
      <c r="O40" s="79" t="s">
        <v>70</v>
      </c>
      <c r="P40" s="83"/>
      <c r="Q40" s="96" t="s">
        <v>69</v>
      </c>
    </row>
    <row r="41" spans="2:17" ht="20.25" customHeight="1" x14ac:dyDescent="0.3">
      <c r="B41" s="102"/>
      <c r="C41" s="101" t="s">
        <v>78</v>
      </c>
      <c r="D41" s="98" t="s">
        <v>77</v>
      </c>
      <c r="E41" s="98" t="s">
        <v>74</v>
      </c>
      <c r="F41" s="108" t="s">
        <v>273</v>
      </c>
      <c r="G41" s="107"/>
      <c r="H41" s="99"/>
      <c r="I41" s="98"/>
      <c r="J41" s="98"/>
      <c r="K41" s="98"/>
      <c r="L41" s="81"/>
      <c r="M41" s="79"/>
      <c r="N41" s="84" t="s">
        <v>66</v>
      </c>
      <c r="O41" s="79" t="s">
        <v>70</v>
      </c>
      <c r="P41" s="83"/>
      <c r="Q41" s="96" t="s">
        <v>69</v>
      </c>
    </row>
    <row r="42" spans="2:17" ht="20.25" customHeight="1" x14ac:dyDescent="0.3">
      <c r="B42" s="102"/>
      <c r="C42" s="106" t="s">
        <v>76</v>
      </c>
      <c r="D42" s="103" t="s">
        <v>75</v>
      </c>
      <c r="E42" s="103" t="s">
        <v>74</v>
      </c>
      <c r="F42" s="103" t="s">
        <v>274</v>
      </c>
      <c r="G42" s="105"/>
      <c r="H42" s="104"/>
      <c r="I42" s="103"/>
      <c r="J42" s="103"/>
      <c r="K42" s="103"/>
      <c r="L42" s="90"/>
      <c r="M42" s="89"/>
      <c r="N42" s="84" t="s">
        <v>66</v>
      </c>
      <c r="O42" s="89" t="s">
        <v>70</v>
      </c>
      <c r="P42" s="83"/>
      <c r="Q42" s="88" t="s">
        <v>69</v>
      </c>
    </row>
    <row r="43" spans="2:17" ht="20.25" customHeight="1" x14ac:dyDescent="0.3">
      <c r="B43" s="102"/>
      <c r="C43" s="101"/>
      <c r="D43" s="98"/>
      <c r="E43" s="98"/>
      <c r="F43" s="98"/>
      <c r="G43" s="100"/>
      <c r="H43" s="99"/>
      <c r="I43" s="98"/>
      <c r="J43" s="98"/>
      <c r="K43" s="98"/>
      <c r="L43" s="81"/>
      <c r="M43" s="79"/>
      <c r="N43" s="97"/>
      <c r="O43" s="79"/>
      <c r="Q43" s="96"/>
    </row>
    <row r="44" spans="2:17" ht="79.95" customHeight="1" x14ac:dyDescent="0.3">
      <c r="B44" s="95">
        <v>6</v>
      </c>
      <c r="C44" s="185" t="s">
        <v>73</v>
      </c>
      <c r="D44" s="185"/>
      <c r="E44" s="185"/>
      <c r="F44" s="185"/>
      <c r="G44" s="185"/>
      <c r="H44" s="185"/>
      <c r="I44" s="185"/>
      <c r="J44" s="185"/>
      <c r="K44" s="185"/>
      <c r="L44" s="186"/>
      <c r="M44" s="94"/>
      <c r="N44" s="84" t="s">
        <v>66</v>
      </c>
      <c r="O44" s="94" t="s">
        <v>60</v>
      </c>
      <c r="P44" s="83"/>
      <c r="Q44" s="93" t="s">
        <v>71</v>
      </c>
    </row>
    <row r="45" spans="2:17" ht="20.25" customHeight="1" thickBot="1" x14ac:dyDescent="0.35">
      <c r="B45" s="92"/>
      <c r="C45" s="91"/>
      <c r="D45" s="89"/>
      <c r="E45" s="89"/>
      <c r="F45" s="89"/>
      <c r="G45" s="89"/>
      <c r="H45" s="89"/>
      <c r="I45" s="89"/>
      <c r="J45" s="89"/>
      <c r="K45" s="89"/>
      <c r="L45" s="90"/>
      <c r="M45" s="89"/>
      <c r="N45" s="89"/>
      <c r="O45" s="89"/>
      <c r="P45" s="89"/>
      <c r="Q45" s="88"/>
    </row>
    <row r="46" spans="2:17" ht="20.25" customHeight="1" thickTop="1" x14ac:dyDescent="0.3">
      <c r="B46" s="87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2:17" ht="20.25" customHeight="1" thickBot="1" x14ac:dyDescent="0.35">
      <c r="B47" s="8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ht="20.25" customHeight="1" thickTop="1" thickBot="1" x14ac:dyDescent="0.35">
      <c r="B48" s="64" t="s">
        <v>63</v>
      </c>
      <c r="C48" s="187" t="s">
        <v>72</v>
      </c>
      <c r="D48" s="187"/>
      <c r="E48" s="187"/>
      <c r="F48" s="187"/>
      <c r="G48" s="187"/>
      <c r="H48" s="187"/>
      <c r="I48" s="187"/>
      <c r="J48" s="187"/>
      <c r="K48" s="187"/>
      <c r="L48" s="188"/>
      <c r="M48" s="187" t="s">
        <v>19</v>
      </c>
      <c r="N48" s="187"/>
      <c r="O48" s="187"/>
      <c r="P48" s="187"/>
      <c r="Q48" s="191"/>
    </row>
    <row r="49" spans="2:17" ht="12.75" customHeight="1" thickTop="1" x14ac:dyDescent="0.3">
      <c r="B49" s="82"/>
      <c r="C49" s="80"/>
      <c r="D49" s="79"/>
      <c r="E49" s="79"/>
      <c r="F49" s="79"/>
      <c r="G49" s="79"/>
      <c r="H49" s="79"/>
      <c r="I49" s="79"/>
      <c r="J49" s="79"/>
      <c r="K49" s="79"/>
      <c r="L49" s="81"/>
      <c r="M49" s="80"/>
      <c r="N49" s="79"/>
      <c r="O49" s="79"/>
      <c r="P49" s="79"/>
      <c r="Q49" s="78"/>
    </row>
    <row r="50" spans="2:17" ht="20.25" customHeight="1" x14ac:dyDescent="0.3">
      <c r="B50" s="82">
        <v>7</v>
      </c>
      <c r="C50" s="192" t="s">
        <v>107</v>
      </c>
      <c r="D50" s="193"/>
      <c r="E50" s="193"/>
      <c r="F50" s="193"/>
      <c r="G50" s="193"/>
      <c r="H50" s="193"/>
      <c r="I50" s="193"/>
      <c r="J50" s="193"/>
      <c r="K50" s="193"/>
      <c r="L50" s="194"/>
      <c r="M50" s="80"/>
      <c r="N50" s="84" t="s">
        <v>66</v>
      </c>
      <c r="O50" s="79" t="s">
        <v>60</v>
      </c>
      <c r="P50" s="83"/>
      <c r="Q50" s="78" t="s">
        <v>71</v>
      </c>
    </row>
    <row r="51" spans="2:17" ht="20.25" customHeight="1" x14ac:dyDescent="0.3">
      <c r="B51" s="82"/>
      <c r="C51" s="195"/>
      <c r="D51" s="196"/>
      <c r="E51" s="196"/>
      <c r="F51" s="196"/>
      <c r="G51" s="196"/>
      <c r="H51" s="196"/>
      <c r="I51" s="196"/>
      <c r="J51" s="196"/>
      <c r="K51" s="196"/>
      <c r="L51" s="197"/>
      <c r="M51" s="80"/>
      <c r="N51" s="84" t="s">
        <v>66</v>
      </c>
      <c r="O51" s="79" t="s">
        <v>70</v>
      </c>
      <c r="P51" s="83"/>
      <c r="Q51" s="78" t="s">
        <v>69</v>
      </c>
    </row>
    <row r="52" spans="2:17" ht="20.25" customHeight="1" x14ac:dyDescent="0.3">
      <c r="B52" s="82"/>
      <c r="C52" s="80" t="s">
        <v>68</v>
      </c>
      <c r="D52" s="79"/>
      <c r="E52" s="79"/>
      <c r="F52" s="79"/>
      <c r="G52" s="79"/>
      <c r="H52" s="79"/>
      <c r="I52" s="79"/>
      <c r="J52" s="79"/>
      <c r="K52" s="79"/>
      <c r="L52" s="81"/>
      <c r="M52" s="80"/>
      <c r="N52" s="79"/>
      <c r="O52" s="79"/>
      <c r="P52" s="79"/>
      <c r="Q52" s="78"/>
    </row>
    <row r="53" spans="2:17" ht="20.25" customHeight="1" thickBot="1" x14ac:dyDescent="0.35">
      <c r="B53" s="77"/>
      <c r="C53" s="75"/>
      <c r="D53" s="74"/>
      <c r="E53" s="74"/>
      <c r="F53" s="74"/>
      <c r="G53" s="74"/>
      <c r="H53" s="74"/>
      <c r="I53" s="74"/>
      <c r="J53" s="74"/>
      <c r="K53" s="74"/>
      <c r="L53" s="76"/>
      <c r="M53" s="75"/>
      <c r="N53" s="74"/>
      <c r="O53" s="74"/>
      <c r="P53" s="74"/>
      <c r="Q53" s="73"/>
    </row>
    <row r="54" spans="2:17" ht="41.25" customHeight="1" thickBot="1" x14ac:dyDescent="0.35">
      <c r="B54" s="72"/>
      <c r="C54" s="69"/>
      <c r="D54" s="71"/>
      <c r="E54" s="71"/>
      <c r="F54" s="71"/>
      <c r="G54" s="71"/>
      <c r="H54" s="71"/>
      <c r="I54" s="71"/>
      <c r="J54" s="71"/>
      <c r="K54" s="71"/>
      <c r="L54" s="70" t="s">
        <v>67</v>
      </c>
      <c r="M54" s="69"/>
      <c r="N54" s="67" t="s">
        <v>66</v>
      </c>
      <c r="O54" s="68" t="s">
        <v>27</v>
      </c>
      <c r="P54" s="67"/>
      <c r="Q54" s="66" t="s">
        <v>65</v>
      </c>
    </row>
    <row r="55" spans="2:17" ht="16.8" thickTop="1" thickBot="1" x14ac:dyDescent="0.35">
      <c r="B55" s="65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</row>
    <row r="56" spans="2:17" ht="32.4" customHeight="1" thickTop="1" thickBot="1" x14ac:dyDescent="0.35">
      <c r="B56" s="64" t="s">
        <v>63</v>
      </c>
      <c r="C56" s="198" t="s">
        <v>108</v>
      </c>
      <c r="D56" s="199"/>
      <c r="E56" s="199"/>
      <c r="F56" s="199"/>
      <c r="G56" s="199"/>
      <c r="H56" s="199"/>
      <c r="I56" s="199"/>
      <c r="J56" s="199"/>
      <c r="K56" s="199"/>
      <c r="L56" s="200"/>
      <c r="M56" s="198" t="s">
        <v>62</v>
      </c>
      <c r="N56" s="199"/>
      <c r="O56" s="200"/>
      <c r="P56" s="198" t="s">
        <v>64</v>
      </c>
      <c r="Q56" s="201"/>
    </row>
    <row r="57" spans="2:17" ht="16.2" thickTop="1" x14ac:dyDescent="0.3">
      <c r="B57" s="63">
        <v>1</v>
      </c>
      <c r="C57" s="60" t="s">
        <v>275</v>
      </c>
      <c r="D57" s="62"/>
      <c r="E57" s="62"/>
      <c r="F57" s="62"/>
      <c r="G57" s="62"/>
      <c r="H57" s="62"/>
      <c r="I57" s="62"/>
      <c r="J57" s="62"/>
      <c r="K57" s="62"/>
      <c r="L57" s="61"/>
      <c r="M57" s="172">
        <v>11337420000</v>
      </c>
      <c r="N57" s="173"/>
      <c r="O57" s="174"/>
      <c r="P57" s="60"/>
      <c r="Q57" s="59">
        <v>2019</v>
      </c>
    </row>
    <row r="58" spans="2:17" x14ac:dyDescent="0.3">
      <c r="B58" s="58"/>
      <c r="C58" s="56"/>
      <c r="L58" s="57"/>
      <c r="M58" s="175"/>
      <c r="N58" s="176"/>
      <c r="O58" s="177"/>
      <c r="P58" s="56"/>
      <c r="Q58" s="55"/>
    </row>
  </sheetData>
  <mergeCells count="19">
    <mergeCell ref="C10:L10"/>
    <mergeCell ref="M10:Q10"/>
    <mergeCell ref="B2:Q2"/>
    <mergeCell ref="F5:Q5"/>
    <mergeCell ref="F6:Q6"/>
    <mergeCell ref="C9:L9"/>
    <mergeCell ref="M9:Q9"/>
    <mergeCell ref="M58:O58"/>
    <mergeCell ref="I14:L14"/>
    <mergeCell ref="C23:L23"/>
    <mergeCell ref="I33:L33"/>
    <mergeCell ref="C44:L44"/>
    <mergeCell ref="C48:L48"/>
    <mergeCell ref="M48:Q48"/>
    <mergeCell ref="C50:L51"/>
    <mergeCell ref="C56:L56"/>
    <mergeCell ref="M56:O56"/>
    <mergeCell ref="P56:Q56"/>
    <mergeCell ref="M57:O57"/>
  </mergeCells>
  <pageMargins left="0.7" right="0.7" top="0.75" bottom="0.75" header="0.3" footer="0.3"/>
  <pageSetup paperSize="9" scale="55" orientation="portrait" horizontalDpi="4294967295" verticalDpi="4294967295" r:id="rId1"/>
  <rowBreaks count="1" manualBreakCount="1">
    <brk id="4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F8D9-DC6B-4DCE-94FF-816D5E09ADEF}">
  <dimension ref="B2:Q58"/>
  <sheetViews>
    <sheetView view="pageBreakPreview" topLeftCell="E49" zoomScaleNormal="100" zoomScaleSheetLayoutView="100" workbookViewId="0">
      <selection activeCell="N60" sqref="N60"/>
    </sheetView>
  </sheetViews>
  <sheetFormatPr defaultColWidth="8.6640625" defaultRowHeight="15.6" x14ac:dyDescent="0.3"/>
  <cols>
    <col min="1" max="1" width="4" style="54" customWidth="1"/>
    <col min="2" max="2" width="4.44140625" style="54" customWidth="1"/>
    <col min="3" max="3" width="7.6640625" style="54" customWidth="1"/>
    <col min="4" max="4" width="15.33203125" style="54" customWidth="1"/>
    <col min="5" max="6" width="3.6640625" style="54" customWidth="1"/>
    <col min="7" max="7" width="13.6640625" style="54" customWidth="1"/>
    <col min="8" max="8" width="2.6640625" style="54" customWidth="1"/>
    <col min="9" max="9" width="7.33203125" style="54" customWidth="1"/>
    <col min="10" max="10" width="4.6640625" style="54" customWidth="1"/>
    <col min="11" max="11" width="5.6640625" style="54" customWidth="1"/>
    <col min="12" max="12" width="38.33203125" style="54" customWidth="1"/>
    <col min="13" max="13" width="2.33203125" style="54" customWidth="1"/>
    <col min="14" max="14" width="5" style="54" customWidth="1"/>
    <col min="15" max="15" width="11.6640625" style="54" customWidth="1"/>
    <col min="16" max="16" width="4.44140625" style="54" customWidth="1"/>
    <col min="17" max="17" width="15" style="54" customWidth="1"/>
    <col min="18" max="18" width="3.44140625" style="54" customWidth="1"/>
    <col min="19" max="219" width="8.6640625" style="54"/>
    <col min="220" max="220" width="2.6640625" style="54" customWidth="1"/>
    <col min="221" max="221" width="4.44140625" style="54" customWidth="1"/>
    <col min="222" max="222" width="7.6640625" style="54" customWidth="1"/>
    <col min="223" max="223" width="15.33203125" style="54" customWidth="1"/>
    <col min="224" max="225" width="3.6640625" style="54" customWidth="1"/>
    <col min="226" max="226" width="13.6640625" style="54" customWidth="1"/>
    <col min="227" max="227" width="2.6640625" style="54" customWidth="1"/>
    <col min="228" max="228" width="7.33203125" style="54" customWidth="1"/>
    <col min="229" max="229" width="4.6640625" style="54" customWidth="1"/>
    <col min="230" max="230" width="5.6640625" style="54" customWidth="1"/>
    <col min="231" max="231" width="38.33203125" style="54" customWidth="1"/>
    <col min="232" max="232" width="2.33203125" style="54" customWidth="1"/>
    <col min="233" max="233" width="5" style="54" customWidth="1"/>
    <col min="234" max="234" width="9.6640625" style="54" customWidth="1"/>
    <col min="235" max="235" width="4.44140625" style="54" customWidth="1"/>
    <col min="236" max="236" width="15" style="54" customWidth="1"/>
    <col min="237" max="237" width="3.44140625" style="54" customWidth="1"/>
    <col min="238" max="475" width="8.6640625" style="54"/>
    <col min="476" max="476" width="2.6640625" style="54" customWidth="1"/>
    <col min="477" max="477" width="4.44140625" style="54" customWidth="1"/>
    <col min="478" max="478" width="7.6640625" style="54" customWidth="1"/>
    <col min="479" max="479" width="15.33203125" style="54" customWidth="1"/>
    <col min="480" max="481" width="3.6640625" style="54" customWidth="1"/>
    <col min="482" max="482" width="13.6640625" style="54" customWidth="1"/>
    <col min="483" max="483" width="2.6640625" style="54" customWidth="1"/>
    <col min="484" max="484" width="7.33203125" style="54" customWidth="1"/>
    <col min="485" max="485" width="4.6640625" style="54" customWidth="1"/>
    <col min="486" max="486" width="5.6640625" style="54" customWidth="1"/>
    <col min="487" max="487" width="38.33203125" style="54" customWidth="1"/>
    <col min="488" max="488" width="2.33203125" style="54" customWidth="1"/>
    <col min="489" max="489" width="5" style="54" customWidth="1"/>
    <col min="490" max="490" width="9.6640625" style="54" customWidth="1"/>
    <col min="491" max="491" width="4.44140625" style="54" customWidth="1"/>
    <col min="492" max="492" width="15" style="54" customWidth="1"/>
    <col min="493" max="493" width="3.44140625" style="54" customWidth="1"/>
    <col min="494" max="731" width="8.6640625" style="54"/>
    <col min="732" max="732" width="2.6640625" style="54" customWidth="1"/>
    <col min="733" max="733" width="4.44140625" style="54" customWidth="1"/>
    <col min="734" max="734" width="7.6640625" style="54" customWidth="1"/>
    <col min="735" max="735" width="15.33203125" style="54" customWidth="1"/>
    <col min="736" max="737" width="3.6640625" style="54" customWidth="1"/>
    <col min="738" max="738" width="13.6640625" style="54" customWidth="1"/>
    <col min="739" max="739" width="2.6640625" style="54" customWidth="1"/>
    <col min="740" max="740" width="7.33203125" style="54" customWidth="1"/>
    <col min="741" max="741" width="4.6640625" style="54" customWidth="1"/>
    <col min="742" max="742" width="5.6640625" style="54" customWidth="1"/>
    <col min="743" max="743" width="38.33203125" style="54" customWidth="1"/>
    <col min="744" max="744" width="2.33203125" style="54" customWidth="1"/>
    <col min="745" max="745" width="5" style="54" customWidth="1"/>
    <col min="746" max="746" width="9.6640625" style="54" customWidth="1"/>
    <col min="747" max="747" width="4.44140625" style="54" customWidth="1"/>
    <col min="748" max="748" width="15" style="54" customWidth="1"/>
    <col min="749" max="749" width="3.44140625" style="54" customWidth="1"/>
    <col min="750" max="987" width="8.6640625" style="54"/>
    <col min="988" max="988" width="2.6640625" style="54" customWidth="1"/>
    <col min="989" max="989" width="4.44140625" style="54" customWidth="1"/>
    <col min="990" max="990" width="7.6640625" style="54" customWidth="1"/>
    <col min="991" max="991" width="15.33203125" style="54" customWidth="1"/>
    <col min="992" max="993" width="3.6640625" style="54" customWidth="1"/>
    <col min="994" max="994" width="13.6640625" style="54" customWidth="1"/>
    <col min="995" max="995" width="2.6640625" style="54" customWidth="1"/>
    <col min="996" max="996" width="7.33203125" style="54" customWidth="1"/>
    <col min="997" max="997" width="4.6640625" style="54" customWidth="1"/>
    <col min="998" max="998" width="5.6640625" style="54" customWidth="1"/>
    <col min="999" max="999" width="38.33203125" style="54" customWidth="1"/>
    <col min="1000" max="1000" width="2.33203125" style="54" customWidth="1"/>
    <col min="1001" max="1001" width="5" style="54" customWidth="1"/>
    <col min="1002" max="1002" width="9.6640625" style="54" customWidth="1"/>
    <col min="1003" max="1003" width="4.44140625" style="54" customWidth="1"/>
    <col min="1004" max="1004" width="15" style="54" customWidth="1"/>
    <col min="1005" max="1005" width="3.44140625" style="54" customWidth="1"/>
    <col min="1006" max="1243" width="8.6640625" style="54"/>
    <col min="1244" max="1244" width="2.6640625" style="54" customWidth="1"/>
    <col min="1245" max="1245" width="4.44140625" style="54" customWidth="1"/>
    <col min="1246" max="1246" width="7.6640625" style="54" customWidth="1"/>
    <col min="1247" max="1247" width="15.33203125" style="54" customWidth="1"/>
    <col min="1248" max="1249" width="3.6640625" style="54" customWidth="1"/>
    <col min="1250" max="1250" width="13.6640625" style="54" customWidth="1"/>
    <col min="1251" max="1251" width="2.6640625" style="54" customWidth="1"/>
    <col min="1252" max="1252" width="7.33203125" style="54" customWidth="1"/>
    <col min="1253" max="1253" width="4.6640625" style="54" customWidth="1"/>
    <col min="1254" max="1254" width="5.6640625" style="54" customWidth="1"/>
    <col min="1255" max="1255" width="38.33203125" style="54" customWidth="1"/>
    <col min="1256" max="1256" width="2.33203125" style="54" customWidth="1"/>
    <col min="1257" max="1257" width="5" style="54" customWidth="1"/>
    <col min="1258" max="1258" width="9.6640625" style="54" customWidth="1"/>
    <col min="1259" max="1259" width="4.44140625" style="54" customWidth="1"/>
    <col min="1260" max="1260" width="15" style="54" customWidth="1"/>
    <col min="1261" max="1261" width="3.44140625" style="54" customWidth="1"/>
    <col min="1262" max="1499" width="8.6640625" style="54"/>
    <col min="1500" max="1500" width="2.6640625" style="54" customWidth="1"/>
    <col min="1501" max="1501" width="4.44140625" style="54" customWidth="1"/>
    <col min="1502" max="1502" width="7.6640625" style="54" customWidth="1"/>
    <col min="1503" max="1503" width="15.33203125" style="54" customWidth="1"/>
    <col min="1504" max="1505" width="3.6640625" style="54" customWidth="1"/>
    <col min="1506" max="1506" width="13.6640625" style="54" customWidth="1"/>
    <col min="1507" max="1507" width="2.6640625" style="54" customWidth="1"/>
    <col min="1508" max="1508" width="7.33203125" style="54" customWidth="1"/>
    <col min="1509" max="1509" width="4.6640625" style="54" customWidth="1"/>
    <col min="1510" max="1510" width="5.6640625" style="54" customWidth="1"/>
    <col min="1511" max="1511" width="38.33203125" style="54" customWidth="1"/>
    <col min="1512" max="1512" width="2.33203125" style="54" customWidth="1"/>
    <col min="1513" max="1513" width="5" style="54" customWidth="1"/>
    <col min="1514" max="1514" width="9.6640625" style="54" customWidth="1"/>
    <col min="1515" max="1515" width="4.44140625" style="54" customWidth="1"/>
    <col min="1516" max="1516" width="15" style="54" customWidth="1"/>
    <col min="1517" max="1517" width="3.44140625" style="54" customWidth="1"/>
    <col min="1518" max="1755" width="8.6640625" style="54"/>
    <col min="1756" max="1756" width="2.6640625" style="54" customWidth="1"/>
    <col min="1757" max="1757" width="4.44140625" style="54" customWidth="1"/>
    <col min="1758" max="1758" width="7.6640625" style="54" customWidth="1"/>
    <col min="1759" max="1759" width="15.33203125" style="54" customWidth="1"/>
    <col min="1760" max="1761" width="3.6640625" style="54" customWidth="1"/>
    <col min="1762" max="1762" width="13.6640625" style="54" customWidth="1"/>
    <col min="1763" max="1763" width="2.6640625" style="54" customWidth="1"/>
    <col min="1764" max="1764" width="7.33203125" style="54" customWidth="1"/>
    <col min="1765" max="1765" width="4.6640625" style="54" customWidth="1"/>
    <col min="1766" max="1766" width="5.6640625" style="54" customWidth="1"/>
    <col min="1767" max="1767" width="38.33203125" style="54" customWidth="1"/>
    <col min="1768" max="1768" width="2.33203125" style="54" customWidth="1"/>
    <col min="1769" max="1769" width="5" style="54" customWidth="1"/>
    <col min="1770" max="1770" width="9.6640625" style="54" customWidth="1"/>
    <col min="1771" max="1771" width="4.44140625" style="54" customWidth="1"/>
    <col min="1772" max="1772" width="15" style="54" customWidth="1"/>
    <col min="1773" max="1773" width="3.44140625" style="54" customWidth="1"/>
    <col min="1774" max="2011" width="8.6640625" style="54"/>
    <col min="2012" max="2012" width="2.6640625" style="54" customWidth="1"/>
    <col min="2013" max="2013" width="4.44140625" style="54" customWidth="1"/>
    <col min="2014" max="2014" width="7.6640625" style="54" customWidth="1"/>
    <col min="2015" max="2015" width="15.33203125" style="54" customWidth="1"/>
    <col min="2016" max="2017" width="3.6640625" style="54" customWidth="1"/>
    <col min="2018" max="2018" width="13.6640625" style="54" customWidth="1"/>
    <col min="2019" max="2019" width="2.6640625" style="54" customWidth="1"/>
    <col min="2020" max="2020" width="7.33203125" style="54" customWidth="1"/>
    <col min="2021" max="2021" width="4.6640625" style="54" customWidth="1"/>
    <col min="2022" max="2022" width="5.6640625" style="54" customWidth="1"/>
    <col min="2023" max="2023" width="38.33203125" style="54" customWidth="1"/>
    <col min="2024" max="2024" width="2.33203125" style="54" customWidth="1"/>
    <col min="2025" max="2025" width="5" style="54" customWidth="1"/>
    <col min="2026" max="2026" width="9.6640625" style="54" customWidth="1"/>
    <col min="2027" max="2027" width="4.44140625" style="54" customWidth="1"/>
    <col min="2028" max="2028" width="15" style="54" customWidth="1"/>
    <col min="2029" max="2029" width="3.44140625" style="54" customWidth="1"/>
    <col min="2030" max="2267" width="8.6640625" style="54"/>
    <col min="2268" max="2268" width="2.6640625" style="54" customWidth="1"/>
    <col min="2269" max="2269" width="4.44140625" style="54" customWidth="1"/>
    <col min="2270" max="2270" width="7.6640625" style="54" customWidth="1"/>
    <col min="2271" max="2271" width="15.33203125" style="54" customWidth="1"/>
    <col min="2272" max="2273" width="3.6640625" style="54" customWidth="1"/>
    <col min="2274" max="2274" width="13.6640625" style="54" customWidth="1"/>
    <col min="2275" max="2275" width="2.6640625" style="54" customWidth="1"/>
    <col min="2276" max="2276" width="7.33203125" style="54" customWidth="1"/>
    <col min="2277" max="2277" width="4.6640625" style="54" customWidth="1"/>
    <col min="2278" max="2278" width="5.6640625" style="54" customWidth="1"/>
    <col min="2279" max="2279" width="38.33203125" style="54" customWidth="1"/>
    <col min="2280" max="2280" width="2.33203125" style="54" customWidth="1"/>
    <col min="2281" max="2281" width="5" style="54" customWidth="1"/>
    <col min="2282" max="2282" width="9.6640625" style="54" customWidth="1"/>
    <col min="2283" max="2283" width="4.44140625" style="54" customWidth="1"/>
    <col min="2284" max="2284" width="15" style="54" customWidth="1"/>
    <col min="2285" max="2285" width="3.44140625" style="54" customWidth="1"/>
    <col min="2286" max="2523" width="8.6640625" style="54"/>
    <col min="2524" max="2524" width="2.6640625" style="54" customWidth="1"/>
    <col min="2525" max="2525" width="4.44140625" style="54" customWidth="1"/>
    <col min="2526" max="2526" width="7.6640625" style="54" customWidth="1"/>
    <col min="2527" max="2527" width="15.33203125" style="54" customWidth="1"/>
    <col min="2528" max="2529" width="3.6640625" style="54" customWidth="1"/>
    <col min="2530" max="2530" width="13.6640625" style="54" customWidth="1"/>
    <col min="2531" max="2531" width="2.6640625" style="54" customWidth="1"/>
    <col min="2532" max="2532" width="7.33203125" style="54" customWidth="1"/>
    <col min="2533" max="2533" width="4.6640625" style="54" customWidth="1"/>
    <col min="2534" max="2534" width="5.6640625" style="54" customWidth="1"/>
    <col min="2535" max="2535" width="38.33203125" style="54" customWidth="1"/>
    <col min="2536" max="2536" width="2.33203125" style="54" customWidth="1"/>
    <col min="2537" max="2537" width="5" style="54" customWidth="1"/>
    <col min="2538" max="2538" width="9.6640625" style="54" customWidth="1"/>
    <col min="2539" max="2539" width="4.44140625" style="54" customWidth="1"/>
    <col min="2540" max="2540" width="15" style="54" customWidth="1"/>
    <col min="2541" max="2541" width="3.44140625" style="54" customWidth="1"/>
    <col min="2542" max="2779" width="8.6640625" style="54"/>
    <col min="2780" max="2780" width="2.6640625" style="54" customWidth="1"/>
    <col min="2781" max="2781" width="4.44140625" style="54" customWidth="1"/>
    <col min="2782" max="2782" width="7.6640625" style="54" customWidth="1"/>
    <col min="2783" max="2783" width="15.33203125" style="54" customWidth="1"/>
    <col min="2784" max="2785" width="3.6640625" style="54" customWidth="1"/>
    <col min="2786" max="2786" width="13.6640625" style="54" customWidth="1"/>
    <col min="2787" max="2787" width="2.6640625" style="54" customWidth="1"/>
    <col min="2788" max="2788" width="7.33203125" style="54" customWidth="1"/>
    <col min="2789" max="2789" width="4.6640625" style="54" customWidth="1"/>
    <col min="2790" max="2790" width="5.6640625" style="54" customWidth="1"/>
    <col min="2791" max="2791" width="38.33203125" style="54" customWidth="1"/>
    <col min="2792" max="2792" width="2.33203125" style="54" customWidth="1"/>
    <col min="2793" max="2793" width="5" style="54" customWidth="1"/>
    <col min="2794" max="2794" width="9.6640625" style="54" customWidth="1"/>
    <col min="2795" max="2795" width="4.44140625" style="54" customWidth="1"/>
    <col min="2796" max="2796" width="15" style="54" customWidth="1"/>
    <col min="2797" max="2797" width="3.44140625" style="54" customWidth="1"/>
    <col min="2798" max="3035" width="8.6640625" style="54"/>
    <col min="3036" max="3036" width="2.6640625" style="54" customWidth="1"/>
    <col min="3037" max="3037" width="4.44140625" style="54" customWidth="1"/>
    <col min="3038" max="3038" width="7.6640625" style="54" customWidth="1"/>
    <col min="3039" max="3039" width="15.33203125" style="54" customWidth="1"/>
    <col min="3040" max="3041" width="3.6640625" style="54" customWidth="1"/>
    <col min="3042" max="3042" width="13.6640625" style="54" customWidth="1"/>
    <col min="3043" max="3043" width="2.6640625" style="54" customWidth="1"/>
    <col min="3044" max="3044" width="7.33203125" style="54" customWidth="1"/>
    <col min="3045" max="3045" width="4.6640625" style="54" customWidth="1"/>
    <col min="3046" max="3046" width="5.6640625" style="54" customWidth="1"/>
    <col min="3047" max="3047" width="38.33203125" style="54" customWidth="1"/>
    <col min="3048" max="3048" width="2.33203125" style="54" customWidth="1"/>
    <col min="3049" max="3049" width="5" style="54" customWidth="1"/>
    <col min="3050" max="3050" width="9.6640625" style="54" customWidth="1"/>
    <col min="3051" max="3051" width="4.44140625" style="54" customWidth="1"/>
    <col min="3052" max="3052" width="15" style="54" customWidth="1"/>
    <col min="3053" max="3053" width="3.44140625" style="54" customWidth="1"/>
    <col min="3054" max="3291" width="8.6640625" style="54"/>
    <col min="3292" max="3292" width="2.6640625" style="54" customWidth="1"/>
    <col min="3293" max="3293" width="4.44140625" style="54" customWidth="1"/>
    <col min="3294" max="3294" width="7.6640625" style="54" customWidth="1"/>
    <col min="3295" max="3295" width="15.33203125" style="54" customWidth="1"/>
    <col min="3296" max="3297" width="3.6640625" style="54" customWidth="1"/>
    <col min="3298" max="3298" width="13.6640625" style="54" customWidth="1"/>
    <col min="3299" max="3299" width="2.6640625" style="54" customWidth="1"/>
    <col min="3300" max="3300" width="7.33203125" style="54" customWidth="1"/>
    <col min="3301" max="3301" width="4.6640625" style="54" customWidth="1"/>
    <col min="3302" max="3302" width="5.6640625" style="54" customWidth="1"/>
    <col min="3303" max="3303" width="38.33203125" style="54" customWidth="1"/>
    <col min="3304" max="3304" width="2.33203125" style="54" customWidth="1"/>
    <col min="3305" max="3305" width="5" style="54" customWidth="1"/>
    <col min="3306" max="3306" width="9.6640625" style="54" customWidth="1"/>
    <col min="3307" max="3307" width="4.44140625" style="54" customWidth="1"/>
    <col min="3308" max="3308" width="15" style="54" customWidth="1"/>
    <col min="3309" max="3309" width="3.44140625" style="54" customWidth="1"/>
    <col min="3310" max="3547" width="8.6640625" style="54"/>
    <col min="3548" max="3548" width="2.6640625" style="54" customWidth="1"/>
    <col min="3549" max="3549" width="4.44140625" style="54" customWidth="1"/>
    <col min="3550" max="3550" width="7.6640625" style="54" customWidth="1"/>
    <col min="3551" max="3551" width="15.33203125" style="54" customWidth="1"/>
    <col min="3552" max="3553" width="3.6640625" style="54" customWidth="1"/>
    <col min="3554" max="3554" width="13.6640625" style="54" customWidth="1"/>
    <col min="3555" max="3555" width="2.6640625" style="54" customWidth="1"/>
    <col min="3556" max="3556" width="7.33203125" style="54" customWidth="1"/>
    <col min="3557" max="3557" width="4.6640625" style="54" customWidth="1"/>
    <col min="3558" max="3558" width="5.6640625" style="54" customWidth="1"/>
    <col min="3559" max="3559" width="38.33203125" style="54" customWidth="1"/>
    <col min="3560" max="3560" width="2.33203125" style="54" customWidth="1"/>
    <col min="3561" max="3561" width="5" style="54" customWidth="1"/>
    <col min="3562" max="3562" width="9.6640625" style="54" customWidth="1"/>
    <col min="3563" max="3563" width="4.44140625" style="54" customWidth="1"/>
    <col min="3564" max="3564" width="15" style="54" customWidth="1"/>
    <col min="3565" max="3565" width="3.44140625" style="54" customWidth="1"/>
    <col min="3566" max="3803" width="8.6640625" style="54"/>
    <col min="3804" max="3804" width="2.6640625" style="54" customWidth="1"/>
    <col min="3805" max="3805" width="4.44140625" style="54" customWidth="1"/>
    <col min="3806" max="3806" width="7.6640625" style="54" customWidth="1"/>
    <col min="3807" max="3807" width="15.33203125" style="54" customWidth="1"/>
    <col min="3808" max="3809" width="3.6640625" style="54" customWidth="1"/>
    <col min="3810" max="3810" width="13.6640625" style="54" customWidth="1"/>
    <col min="3811" max="3811" width="2.6640625" style="54" customWidth="1"/>
    <col min="3812" max="3812" width="7.33203125" style="54" customWidth="1"/>
    <col min="3813" max="3813" width="4.6640625" style="54" customWidth="1"/>
    <col min="3814" max="3814" width="5.6640625" style="54" customWidth="1"/>
    <col min="3815" max="3815" width="38.33203125" style="54" customWidth="1"/>
    <col min="3816" max="3816" width="2.33203125" style="54" customWidth="1"/>
    <col min="3817" max="3817" width="5" style="54" customWidth="1"/>
    <col min="3818" max="3818" width="9.6640625" style="54" customWidth="1"/>
    <col min="3819" max="3819" width="4.44140625" style="54" customWidth="1"/>
    <col min="3820" max="3820" width="15" style="54" customWidth="1"/>
    <col min="3821" max="3821" width="3.44140625" style="54" customWidth="1"/>
    <col min="3822" max="4059" width="8.6640625" style="54"/>
    <col min="4060" max="4060" width="2.6640625" style="54" customWidth="1"/>
    <col min="4061" max="4061" width="4.44140625" style="54" customWidth="1"/>
    <col min="4062" max="4062" width="7.6640625" style="54" customWidth="1"/>
    <col min="4063" max="4063" width="15.33203125" style="54" customWidth="1"/>
    <col min="4064" max="4065" width="3.6640625" style="54" customWidth="1"/>
    <col min="4066" max="4066" width="13.6640625" style="54" customWidth="1"/>
    <col min="4067" max="4067" width="2.6640625" style="54" customWidth="1"/>
    <col min="4068" max="4068" width="7.33203125" style="54" customWidth="1"/>
    <col min="4069" max="4069" width="4.6640625" style="54" customWidth="1"/>
    <col min="4070" max="4070" width="5.6640625" style="54" customWidth="1"/>
    <col min="4071" max="4071" width="38.33203125" style="54" customWidth="1"/>
    <col min="4072" max="4072" width="2.33203125" style="54" customWidth="1"/>
    <col min="4073" max="4073" width="5" style="54" customWidth="1"/>
    <col min="4074" max="4074" width="9.6640625" style="54" customWidth="1"/>
    <col min="4075" max="4075" width="4.44140625" style="54" customWidth="1"/>
    <col min="4076" max="4076" width="15" style="54" customWidth="1"/>
    <col min="4077" max="4077" width="3.44140625" style="54" customWidth="1"/>
    <col min="4078" max="4315" width="8.6640625" style="54"/>
    <col min="4316" max="4316" width="2.6640625" style="54" customWidth="1"/>
    <col min="4317" max="4317" width="4.44140625" style="54" customWidth="1"/>
    <col min="4318" max="4318" width="7.6640625" style="54" customWidth="1"/>
    <col min="4319" max="4319" width="15.33203125" style="54" customWidth="1"/>
    <col min="4320" max="4321" width="3.6640625" style="54" customWidth="1"/>
    <col min="4322" max="4322" width="13.6640625" style="54" customWidth="1"/>
    <col min="4323" max="4323" width="2.6640625" style="54" customWidth="1"/>
    <col min="4324" max="4324" width="7.33203125" style="54" customWidth="1"/>
    <col min="4325" max="4325" width="4.6640625" style="54" customWidth="1"/>
    <col min="4326" max="4326" width="5.6640625" style="54" customWidth="1"/>
    <col min="4327" max="4327" width="38.33203125" style="54" customWidth="1"/>
    <col min="4328" max="4328" width="2.33203125" style="54" customWidth="1"/>
    <col min="4329" max="4329" width="5" style="54" customWidth="1"/>
    <col min="4330" max="4330" width="9.6640625" style="54" customWidth="1"/>
    <col min="4331" max="4331" width="4.44140625" style="54" customWidth="1"/>
    <col min="4332" max="4332" width="15" style="54" customWidth="1"/>
    <col min="4333" max="4333" width="3.44140625" style="54" customWidth="1"/>
    <col min="4334" max="4571" width="8.6640625" style="54"/>
    <col min="4572" max="4572" width="2.6640625" style="54" customWidth="1"/>
    <col min="4573" max="4573" width="4.44140625" style="54" customWidth="1"/>
    <col min="4574" max="4574" width="7.6640625" style="54" customWidth="1"/>
    <col min="4575" max="4575" width="15.33203125" style="54" customWidth="1"/>
    <col min="4576" max="4577" width="3.6640625" style="54" customWidth="1"/>
    <col min="4578" max="4578" width="13.6640625" style="54" customWidth="1"/>
    <col min="4579" max="4579" width="2.6640625" style="54" customWidth="1"/>
    <col min="4580" max="4580" width="7.33203125" style="54" customWidth="1"/>
    <col min="4581" max="4581" width="4.6640625" style="54" customWidth="1"/>
    <col min="4582" max="4582" width="5.6640625" style="54" customWidth="1"/>
    <col min="4583" max="4583" width="38.33203125" style="54" customWidth="1"/>
    <col min="4584" max="4584" width="2.33203125" style="54" customWidth="1"/>
    <col min="4585" max="4585" width="5" style="54" customWidth="1"/>
    <col min="4586" max="4586" width="9.6640625" style="54" customWidth="1"/>
    <col min="4587" max="4587" width="4.44140625" style="54" customWidth="1"/>
    <col min="4588" max="4588" width="15" style="54" customWidth="1"/>
    <col min="4589" max="4589" width="3.44140625" style="54" customWidth="1"/>
    <col min="4590" max="4827" width="8.6640625" style="54"/>
    <col min="4828" max="4828" width="2.6640625" style="54" customWidth="1"/>
    <col min="4829" max="4829" width="4.44140625" style="54" customWidth="1"/>
    <col min="4830" max="4830" width="7.6640625" style="54" customWidth="1"/>
    <col min="4831" max="4831" width="15.33203125" style="54" customWidth="1"/>
    <col min="4832" max="4833" width="3.6640625" style="54" customWidth="1"/>
    <col min="4834" max="4834" width="13.6640625" style="54" customWidth="1"/>
    <col min="4835" max="4835" width="2.6640625" style="54" customWidth="1"/>
    <col min="4836" max="4836" width="7.33203125" style="54" customWidth="1"/>
    <col min="4837" max="4837" width="4.6640625" style="54" customWidth="1"/>
    <col min="4838" max="4838" width="5.6640625" style="54" customWidth="1"/>
    <col min="4839" max="4839" width="38.33203125" style="54" customWidth="1"/>
    <col min="4840" max="4840" width="2.33203125" style="54" customWidth="1"/>
    <col min="4841" max="4841" width="5" style="54" customWidth="1"/>
    <col min="4842" max="4842" width="9.6640625" style="54" customWidth="1"/>
    <col min="4843" max="4843" width="4.44140625" style="54" customWidth="1"/>
    <col min="4844" max="4844" width="15" style="54" customWidth="1"/>
    <col min="4845" max="4845" width="3.44140625" style="54" customWidth="1"/>
    <col min="4846" max="5083" width="8.6640625" style="54"/>
    <col min="5084" max="5084" width="2.6640625" style="54" customWidth="1"/>
    <col min="5085" max="5085" width="4.44140625" style="54" customWidth="1"/>
    <col min="5086" max="5086" width="7.6640625" style="54" customWidth="1"/>
    <col min="5087" max="5087" width="15.33203125" style="54" customWidth="1"/>
    <col min="5088" max="5089" width="3.6640625" style="54" customWidth="1"/>
    <col min="5090" max="5090" width="13.6640625" style="54" customWidth="1"/>
    <col min="5091" max="5091" width="2.6640625" style="54" customWidth="1"/>
    <col min="5092" max="5092" width="7.33203125" style="54" customWidth="1"/>
    <col min="5093" max="5093" width="4.6640625" style="54" customWidth="1"/>
    <col min="5094" max="5094" width="5.6640625" style="54" customWidth="1"/>
    <col min="5095" max="5095" width="38.33203125" style="54" customWidth="1"/>
    <col min="5096" max="5096" width="2.33203125" style="54" customWidth="1"/>
    <col min="5097" max="5097" width="5" style="54" customWidth="1"/>
    <col min="5098" max="5098" width="9.6640625" style="54" customWidth="1"/>
    <col min="5099" max="5099" width="4.44140625" style="54" customWidth="1"/>
    <col min="5100" max="5100" width="15" style="54" customWidth="1"/>
    <col min="5101" max="5101" width="3.44140625" style="54" customWidth="1"/>
    <col min="5102" max="5339" width="8.6640625" style="54"/>
    <col min="5340" max="5340" width="2.6640625" style="54" customWidth="1"/>
    <col min="5341" max="5341" width="4.44140625" style="54" customWidth="1"/>
    <col min="5342" max="5342" width="7.6640625" style="54" customWidth="1"/>
    <col min="5343" max="5343" width="15.33203125" style="54" customWidth="1"/>
    <col min="5344" max="5345" width="3.6640625" style="54" customWidth="1"/>
    <col min="5346" max="5346" width="13.6640625" style="54" customWidth="1"/>
    <col min="5347" max="5347" width="2.6640625" style="54" customWidth="1"/>
    <col min="5348" max="5348" width="7.33203125" style="54" customWidth="1"/>
    <col min="5349" max="5349" width="4.6640625" style="54" customWidth="1"/>
    <col min="5350" max="5350" width="5.6640625" style="54" customWidth="1"/>
    <col min="5351" max="5351" width="38.33203125" style="54" customWidth="1"/>
    <col min="5352" max="5352" width="2.33203125" style="54" customWidth="1"/>
    <col min="5353" max="5353" width="5" style="54" customWidth="1"/>
    <col min="5354" max="5354" width="9.6640625" style="54" customWidth="1"/>
    <col min="5355" max="5355" width="4.44140625" style="54" customWidth="1"/>
    <col min="5356" max="5356" width="15" style="54" customWidth="1"/>
    <col min="5357" max="5357" width="3.44140625" style="54" customWidth="1"/>
    <col min="5358" max="5595" width="8.6640625" style="54"/>
    <col min="5596" max="5596" width="2.6640625" style="54" customWidth="1"/>
    <col min="5597" max="5597" width="4.44140625" style="54" customWidth="1"/>
    <col min="5598" max="5598" width="7.6640625" style="54" customWidth="1"/>
    <col min="5599" max="5599" width="15.33203125" style="54" customWidth="1"/>
    <col min="5600" max="5601" width="3.6640625" style="54" customWidth="1"/>
    <col min="5602" max="5602" width="13.6640625" style="54" customWidth="1"/>
    <col min="5603" max="5603" width="2.6640625" style="54" customWidth="1"/>
    <col min="5604" max="5604" width="7.33203125" style="54" customWidth="1"/>
    <col min="5605" max="5605" width="4.6640625" style="54" customWidth="1"/>
    <col min="5606" max="5606" width="5.6640625" style="54" customWidth="1"/>
    <col min="5607" max="5607" width="38.33203125" style="54" customWidth="1"/>
    <col min="5608" max="5608" width="2.33203125" style="54" customWidth="1"/>
    <col min="5609" max="5609" width="5" style="54" customWidth="1"/>
    <col min="5610" max="5610" width="9.6640625" style="54" customWidth="1"/>
    <col min="5611" max="5611" width="4.44140625" style="54" customWidth="1"/>
    <col min="5612" max="5612" width="15" style="54" customWidth="1"/>
    <col min="5613" max="5613" width="3.44140625" style="54" customWidth="1"/>
    <col min="5614" max="5851" width="8.6640625" style="54"/>
    <col min="5852" max="5852" width="2.6640625" style="54" customWidth="1"/>
    <col min="5853" max="5853" width="4.44140625" style="54" customWidth="1"/>
    <col min="5854" max="5854" width="7.6640625" style="54" customWidth="1"/>
    <col min="5855" max="5855" width="15.33203125" style="54" customWidth="1"/>
    <col min="5856" max="5857" width="3.6640625" style="54" customWidth="1"/>
    <col min="5858" max="5858" width="13.6640625" style="54" customWidth="1"/>
    <col min="5859" max="5859" width="2.6640625" style="54" customWidth="1"/>
    <col min="5860" max="5860" width="7.33203125" style="54" customWidth="1"/>
    <col min="5861" max="5861" width="4.6640625" style="54" customWidth="1"/>
    <col min="5862" max="5862" width="5.6640625" style="54" customWidth="1"/>
    <col min="5863" max="5863" width="38.33203125" style="54" customWidth="1"/>
    <col min="5864" max="5864" width="2.33203125" style="54" customWidth="1"/>
    <col min="5865" max="5865" width="5" style="54" customWidth="1"/>
    <col min="5866" max="5866" width="9.6640625" style="54" customWidth="1"/>
    <col min="5867" max="5867" width="4.44140625" style="54" customWidth="1"/>
    <col min="5868" max="5868" width="15" style="54" customWidth="1"/>
    <col min="5869" max="5869" width="3.44140625" style="54" customWidth="1"/>
    <col min="5870" max="6107" width="8.6640625" style="54"/>
    <col min="6108" max="6108" width="2.6640625" style="54" customWidth="1"/>
    <col min="6109" max="6109" width="4.44140625" style="54" customWidth="1"/>
    <col min="6110" max="6110" width="7.6640625" style="54" customWidth="1"/>
    <col min="6111" max="6111" width="15.33203125" style="54" customWidth="1"/>
    <col min="6112" max="6113" width="3.6640625" style="54" customWidth="1"/>
    <col min="6114" max="6114" width="13.6640625" style="54" customWidth="1"/>
    <col min="6115" max="6115" width="2.6640625" style="54" customWidth="1"/>
    <col min="6116" max="6116" width="7.33203125" style="54" customWidth="1"/>
    <col min="6117" max="6117" width="4.6640625" style="54" customWidth="1"/>
    <col min="6118" max="6118" width="5.6640625" style="54" customWidth="1"/>
    <col min="6119" max="6119" width="38.33203125" style="54" customWidth="1"/>
    <col min="6120" max="6120" width="2.33203125" style="54" customWidth="1"/>
    <col min="6121" max="6121" width="5" style="54" customWidth="1"/>
    <col min="6122" max="6122" width="9.6640625" style="54" customWidth="1"/>
    <col min="6123" max="6123" width="4.44140625" style="54" customWidth="1"/>
    <col min="6124" max="6124" width="15" style="54" customWidth="1"/>
    <col min="6125" max="6125" width="3.44140625" style="54" customWidth="1"/>
    <col min="6126" max="6363" width="8.6640625" style="54"/>
    <col min="6364" max="6364" width="2.6640625" style="54" customWidth="1"/>
    <col min="6365" max="6365" width="4.44140625" style="54" customWidth="1"/>
    <col min="6366" max="6366" width="7.6640625" style="54" customWidth="1"/>
    <col min="6367" max="6367" width="15.33203125" style="54" customWidth="1"/>
    <col min="6368" max="6369" width="3.6640625" style="54" customWidth="1"/>
    <col min="6370" max="6370" width="13.6640625" style="54" customWidth="1"/>
    <col min="6371" max="6371" width="2.6640625" style="54" customWidth="1"/>
    <col min="6372" max="6372" width="7.33203125" style="54" customWidth="1"/>
    <col min="6373" max="6373" width="4.6640625" style="54" customWidth="1"/>
    <col min="6374" max="6374" width="5.6640625" style="54" customWidth="1"/>
    <col min="6375" max="6375" width="38.33203125" style="54" customWidth="1"/>
    <col min="6376" max="6376" width="2.33203125" style="54" customWidth="1"/>
    <col min="6377" max="6377" width="5" style="54" customWidth="1"/>
    <col min="6378" max="6378" width="9.6640625" style="54" customWidth="1"/>
    <col min="6379" max="6379" width="4.44140625" style="54" customWidth="1"/>
    <col min="6380" max="6380" width="15" style="54" customWidth="1"/>
    <col min="6381" max="6381" width="3.44140625" style="54" customWidth="1"/>
    <col min="6382" max="6619" width="8.6640625" style="54"/>
    <col min="6620" max="6620" width="2.6640625" style="54" customWidth="1"/>
    <col min="6621" max="6621" width="4.44140625" style="54" customWidth="1"/>
    <col min="6622" max="6622" width="7.6640625" style="54" customWidth="1"/>
    <col min="6623" max="6623" width="15.33203125" style="54" customWidth="1"/>
    <col min="6624" max="6625" width="3.6640625" style="54" customWidth="1"/>
    <col min="6626" max="6626" width="13.6640625" style="54" customWidth="1"/>
    <col min="6627" max="6627" width="2.6640625" style="54" customWidth="1"/>
    <col min="6628" max="6628" width="7.33203125" style="54" customWidth="1"/>
    <col min="6629" max="6629" width="4.6640625" style="54" customWidth="1"/>
    <col min="6630" max="6630" width="5.6640625" style="54" customWidth="1"/>
    <col min="6631" max="6631" width="38.33203125" style="54" customWidth="1"/>
    <col min="6632" max="6632" width="2.33203125" style="54" customWidth="1"/>
    <col min="6633" max="6633" width="5" style="54" customWidth="1"/>
    <col min="6634" max="6634" width="9.6640625" style="54" customWidth="1"/>
    <col min="6635" max="6635" width="4.44140625" style="54" customWidth="1"/>
    <col min="6636" max="6636" width="15" style="54" customWidth="1"/>
    <col min="6637" max="6637" width="3.44140625" style="54" customWidth="1"/>
    <col min="6638" max="6875" width="8.6640625" style="54"/>
    <col min="6876" max="6876" width="2.6640625" style="54" customWidth="1"/>
    <col min="6877" max="6877" width="4.44140625" style="54" customWidth="1"/>
    <col min="6878" max="6878" width="7.6640625" style="54" customWidth="1"/>
    <col min="6879" max="6879" width="15.33203125" style="54" customWidth="1"/>
    <col min="6880" max="6881" width="3.6640625" style="54" customWidth="1"/>
    <col min="6882" max="6882" width="13.6640625" style="54" customWidth="1"/>
    <col min="6883" max="6883" width="2.6640625" style="54" customWidth="1"/>
    <col min="6884" max="6884" width="7.33203125" style="54" customWidth="1"/>
    <col min="6885" max="6885" width="4.6640625" style="54" customWidth="1"/>
    <col min="6886" max="6886" width="5.6640625" style="54" customWidth="1"/>
    <col min="6887" max="6887" width="38.33203125" style="54" customWidth="1"/>
    <col min="6888" max="6888" width="2.33203125" style="54" customWidth="1"/>
    <col min="6889" max="6889" width="5" style="54" customWidth="1"/>
    <col min="6890" max="6890" width="9.6640625" style="54" customWidth="1"/>
    <col min="6891" max="6891" width="4.44140625" style="54" customWidth="1"/>
    <col min="6892" max="6892" width="15" style="54" customWidth="1"/>
    <col min="6893" max="6893" width="3.44140625" style="54" customWidth="1"/>
    <col min="6894" max="7131" width="8.6640625" style="54"/>
    <col min="7132" max="7132" width="2.6640625" style="54" customWidth="1"/>
    <col min="7133" max="7133" width="4.44140625" style="54" customWidth="1"/>
    <col min="7134" max="7134" width="7.6640625" style="54" customWidth="1"/>
    <col min="7135" max="7135" width="15.33203125" style="54" customWidth="1"/>
    <col min="7136" max="7137" width="3.6640625" style="54" customWidth="1"/>
    <col min="7138" max="7138" width="13.6640625" style="54" customWidth="1"/>
    <col min="7139" max="7139" width="2.6640625" style="54" customWidth="1"/>
    <col min="7140" max="7140" width="7.33203125" style="54" customWidth="1"/>
    <col min="7141" max="7141" width="4.6640625" style="54" customWidth="1"/>
    <col min="7142" max="7142" width="5.6640625" style="54" customWidth="1"/>
    <col min="7143" max="7143" width="38.33203125" style="54" customWidth="1"/>
    <col min="7144" max="7144" width="2.33203125" style="54" customWidth="1"/>
    <col min="7145" max="7145" width="5" style="54" customWidth="1"/>
    <col min="7146" max="7146" width="9.6640625" style="54" customWidth="1"/>
    <col min="7147" max="7147" width="4.44140625" style="54" customWidth="1"/>
    <col min="7148" max="7148" width="15" style="54" customWidth="1"/>
    <col min="7149" max="7149" width="3.44140625" style="54" customWidth="1"/>
    <col min="7150" max="7387" width="8.6640625" style="54"/>
    <col min="7388" max="7388" width="2.6640625" style="54" customWidth="1"/>
    <col min="7389" max="7389" width="4.44140625" style="54" customWidth="1"/>
    <col min="7390" max="7390" width="7.6640625" style="54" customWidth="1"/>
    <col min="7391" max="7391" width="15.33203125" style="54" customWidth="1"/>
    <col min="7392" max="7393" width="3.6640625" style="54" customWidth="1"/>
    <col min="7394" max="7394" width="13.6640625" style="54" customWidth="1"/>
    <col min="7395" max="7395" width="2.6640625" style="54" customWidth="1"/>
    <col min="7396" max="7396" width="7.33203125" style="54" customWidth="1"/>
    <col min="7397" max="7397" width="4.6640625" style="54" customWidth="1"/>
    <col min="7398" max="7398" width="5.6640625" style="54" customWidth="1"/>
    <col min="7399" max="7399" width="38.33203125" style="54" customWidth="1"/>
    <col min="7400" max="7400" width="2.33203125" style="54" customWidth="1"/>
    <col min="7401" max="7401" width="5" style="54" customWidth="1"/>
    <col min="7402" max="7402" width="9.6640625" style="54" customWidth="1"/>
    <col min="7403" max="7403" width="4.44140625" style="54" customWidth="1"/>
    <col min="7404" max="7404" width="15" style="54" customWidth="1"/>
    <col min="7405" max="7405" width="3.44140625" style="54" customWidth="1"/>
    <col min="7406" max="7643" width="8.6640625" style="54"/>
    <col min="7644" max="7644" width="2.6640625" style="54" customWidth="1"/>
    <col min="7645" max="7645" width="4.44140625" style="54" customWidth="1"/>
    <col min="7646" max="7646" width="7.6640625" style="54" customWidth="1"/>
    <col min="7647" max="7647" width="15.33203125" style="54" customWidth="1"/>
    <col min="7648" max="7649" width="3.6640625" style="54" customWidth="1"/>
    <col min="7650" max="7650" width="13.6640625" style="54" customWidth="1"/>
    <col min="7651" max="7651" width="2.6640625" style="54" customWidth="1"/>
    <col min="7652" max="7652" width="7.33203125" style="54" customWidth="1"/>
    <col min="7653" max="7653" width="4.6640625" style="54" customWidth="1"/>
    <col min="7654" max="7654" width="5.6640625" style="54" customWidth="1"/>
    <col min="7655" max="7655" width="38.33203125" style="54" customWidth="1"/>
    <col min="7656" max="7656" width="2.33203125" style="54" customWidth="1"/>
    <col min="7657" max="7657" width="5" style="54" customWidth="1"/>
    <col min="7658" max="7658" width="9.6640625" style="54" customWidth="1"/>
    <col min="7659" max="7659" width="4.44140625" style="54" customWidth="1"/>
    <col min="7660" max="7660" width="15" style="54" customWidth="1"/>
    <col min="7661" max="7661" width="3.44140625" style="54" customWidth="1"/>
    <col min="7662" max="7899" width="8.6640625" style="54"/>
    <col min="7900" max="7900" width="2.6640625" style="54" customWidth="1"/>
    <col min="7901" max="7901" width="4.44140625" style="54" customWidth="1"/>
    <col min="7902" max="7902" width="7.6640625" style="54" customWidth="1"/>
    <col min="7903" max="7903" width="15.33203125" style="54" customWidth="1"/>
    <col min="7904" max="7905" width="3.6640625" style="54" customWidth="1"/>
    <col min="7906" max="7906" width="13.6640625" style="54" customWidth="1"/>
    <col min="7907" max="7907" width="2.6640625" style="54" customWidth="1"/>
    <col min="7908" max="7908" width="7.33203125" style="54" customWidth="1"/>
    <col min="7909" max="7909" width="4.6640625" style="54" customWidth="1"/>
    <col min="7910" max="7910" width="5.6640625" style="54" customWidth="1"/>
    <col min="7911" max="7911" width="38.33203125" style="54" customWidth="1"/>
    <col min="7912" max="7912" width="2.33203125" style="54" customWidth="1"/>
    <col min="7913" max="7913" width="5" style="54" customWidth="1"/>
    <col min="7914" max="7914" width="9.6640625" style="54" customWidth="1"/>
    <col min="7915" max="7915" width="4.44140625" style="54" customWidth="1"/>
    <col min="7916" max="7916" width="15" style="54" customWidth="1"/>
    <col min="7917" max="7917" width="3.44140625" style="54" customWidth="1"/>
    <col min="7918" max="8155" width="8.6640625" style="54"/>
    <col min="8156" max="8156" width="2.6640625" style="54" customWidth="1"/>
    <col min="8157" max="8157" width="4.44140625" style="54" customWidth="1"/>
    <col min="8158" max="8158" width="7.6640625" style="54" customWidth="1"/>
    <col min="8159" max="8159" width="15.33203125" style="54" customWidth="1"/>
    <col min="8160" max="8161" width="3.6640625" style="54" customWidth="1"/>
    <col min="8162" max="8162" width="13.6640625" style="54" customWidth="1"/>
    <col min="8163" max="8163" width="2.6640625" style="54" customWidth="1"/>
    <col min="8164" max="8164" width="7.33203125" style="54" customWidth="1"/>
    <col min="8165" max="8165" width="4.6640625" style="54" customWidth="1"/>
    <col min="8166" max="8166" width="5.6640625" style="54" customWidth="1"/>
    <col min="8167" max="8167" width="38.33203125" style="54" customWidth="1"/>
    <col min="8168" max="8168" width="2.33203125" style="54" customWidth="1"/>
    <col min="8169" max="8169" width="5" style="54" customWidth="1"/>
    <col min="8170" max="8170" width="9.6640625" style="54" customWidth="1"/>
    <col min="8171" max="8171" width="4.44140625" style="54" customWidth="1"/>
    <col min="8172" max="8172" width="15" style="54" customWidth="1"/>
    <col min="8173" max="8173" width="3.44140625" style="54" customWidth="1"/>
    <col min="8174" max="8411" width="8.6640625" style="54"/>
    <col min="8412" max="8412" width="2.6640625" style="54" customWidth="1"/>
    <col min="8413" max="8413" width="4.44140625" style="54" customWidth="1"/>
    <col min="8414" max="8414" width="7.6640625" style="54" customWidth="1"/>
    <col min="8415" max="8415" width="15.33203125" style="54" customWidth="1"/>
    <col min="8416" max="8417" width="3.6640625" style="54" customWidth="1"/>
    <col min="8418" max="8418" width="13.6640625" style="54" customWidth="1"/>
    <col min="8419" max="8419" width="2.6640625" style="54" customWidth="1"/>
    <col min="8420" max="8420" width="7.33203125" style="54" customWidth="1"/>
    <col min="8421" max="8421" width="4.6640625" style="54" customWidth="1"/>
    <col min="8422" max="8422" width="5.6640625" style="54" customWidth="1"/>
    <col min="8423" max="8423" width="38.33203125" style="54" customWidth="1"/>
    <col min="8424" max="8424" width="2.33203125" style="54" customWidth="1"/>
    <col min="8425" max="8425" width="5" style="54" customWidth="1"/>
    <col min="8426" max="8426" width="9.6640625" style="54" customWidth="1"/>
    <col min="8427" max="8427" width="4.44140625" style="54" customWidth="1"/>
    <col min="8428" max="8428" width="15" style="54" customWidth="1"/>
    <col min="8429" max="8429" width="3.44140625" style="54" customWidth="1"/>
    <col min="8430" max="8667" width="8.6640625" style="54"/>
    <col min="8668" max="8668" width="2.6640625" style="54" customWidth="1"/>
    <col min="8669" max="8669" width="4.44140625" style="54" customWidth="1"/>
    <col min="8670" max="8670" width="7.6640625" style="54" customWidth="1"/>
    <col min="8671" max="8671" width="15.33203125" style="54" customWidth="1"/>
    <col min="8672" max="8673" width="3.6640625" style="54" customWidth="1"/>
    <col min="8674" max="8674" width="13.6640625" style="54" customWidth="1"/>
    <col min="8675" max="8675" width="2.6640625" style="54" customWidth="1"/>
    <col min="8676" max="8676" width="7.33203125" style="54" customWidth="1"/>
    <col min="8677" max="8677" width="4.6640625" style="54" customWidth="1"/>
    <col min="8678" max="8678" width="5.6640625" style="54" customWidth="1"/>
    <col min="8679" max="8679" width="38.33203125" style="54" customWidth="1"/>
    <col min="8680" max="8680" width="2.33203125" style="54" customWidth="1"/>
    <col min="8681" max="8681" width="5" style="54" customWidth="1"/>
    <col min="8682" max="8682" width="9.6640625" style="54" customWidth="1"/>
    <col min="8683" max="8683" width="4.44140625" style="54" customWidth="1"/>
    <col min="8684" max="8684" width="15" style="54" customWidth="1"/>
    <col min="8685" max="8685" width="3.44140625" style="54" customWidth="1"/>
    <col min="8686" max="8923" width="8.6640625" style="54"/>
    <col min="8924" max="8924" width="2.6640625" style="54" customWidth="1"/>
    <col min="8925" max="8925" width="4.44140625" style="54" customWidth="1"/>
    <col min="8926" max="8926" width="7.6640625" style="54" customWidth="1"/>
    <col min="8927" max="8927" width="15.33203125" style="54" customWidth="1"/>
    <col min="8928" max="8929" width="3.6640625" style="54" customWidth="1"/>
    <col min="8930" max="8930" width="13.6640625" style="54" customWidth="1"/>
    <col min="8931" max="8931" width="2.6640625" style="54" customWidth="1"/>
    <col min="8932" max="8932" width="7.33203125" style="54" customWidth="1"/>
    <col min="8933" max="8933" width="4.6640625" style="54" customWidth="1"/>
    <col min="8934" max="8934" width="5.6640625" style="54" customWidth="1"/>
    <col min="8935" max="8935" width="38.33203125" style="54" customWidth="1"/>
    <col min="8936" max="8936" width="2.33203125" style="54" customWidth="1"/>
    <col min="8937" max="8937" width="5" style="54" customWidth="1"/>
    <col min="8938" max="8938" width="9.6640625" style="54" customWidth="1"/>
    <col min="8939" max="8939" width="4.44140625" style="54" customWidth="1"/>
    <col min="8940" max="8940" width="15" style="54" customWidth="1"/>
    <col min="8941" max="8941" width="3.44140625" style="54" customWidth="1"/>
    <col min="8942" max="9179" width="8.6640625" style="54"/>
    <col min="9180" max="9180" width="2.6640625" style="54" customWidth="1"/>
    <col min="9181" max="9181" width="4.44140625" style="54" customWidth="1"/>
    <col min="9182" max="9182" width="7.6640625" style="54" customWidth="1"/>
    <col min="9183" max="9183" width="15.33203125" style="54" customWidth="1"/>
    <col min="9184" max="9185" width="3.6640625" style="54" customWidth="1"/>
    <col min="9186" max="9186" width="13.6640625" style="54" customWidth="1"/>
    <col min="9187" max="9187" width="2.6640625" style="54" customWidth="1"/>
    <col min="9188" max="9188" width="7.33203125" style="54" customWidth="1"/>
    <col min="9189" max="9189" width="4.6640625" style="54" customWidth="1"/>
    <col min="9190" max="9190" width="5.6640625" style="54" customWidth="1"/>
    <col min="9191" max="9191" width="38.33203125" style="54" customWidth="1"/>
    <col min="9192" max="9192" width="2.33203125" style="54" customWidth="1"/>
    <col min="9193" max="9193" width="5" style="54" customWidth="1"/>
    <col min="9194" max="9194" width="9.6640625" style="54" customWidth="1"/>
    <col min="9195" max="9195" width="4.44140625" style="54" customWidth="1"/>
    <col min="9196" max="9196" width="15" style="54" customWidth="1"/>
    <col min="9197" max="9197" width="3.44140625" style="54" customWidth="1"/>
    <col min="9198" max="9435" width="8.6640625" style="54"/>
    <col min="9436" max="9436" width="2.6640625" style="54" customWidth="1"/>
    <col min="9437" max="9437" width="4.44140625" style="54" customWidth="1"/>
    <col min="9438" max="9438" width="7.6640625" style="54" customWidth="1"/>
    <col min="9439" max="9439" width="15.33203125" style="54" customWidth="1"/>
    <col min="9440" max="9441" width="3.6640625" style="54" customWidth="1"/>
    <col min="9442" max="9442" width="13.6640625" style="54" customWidth="1"/>
    <col min="9443" max="9443" width="2.6640625" style="54" customWidth="1"/>
    <col min="9444" max="9444" width="7.33203125" style="54" customWidth="1"/>
    <col min="9445" max="9445" width="4.6640625" style="54" customWidth="1"/>
    <col min="9446" max="9446" width="5.6640625" style="54" customWidth="1"/>
    <col min="9447" max="9447" width="38.33203125" style="54" customWidth="1"/>
    <col min="9448" max="9448" width="2.33203125" style="54" customWidth="1"/>
    <col min="9449" max="9449" width="5" style="54" customWidth="1"/>
    <col min="9450" max="9450" width="9.6640625" style="54" customWidth="1"/>
    <col min="9451" max="9451" width="4.44140625" style="54" customWidth="1"/>
    <col min="9452" max="9452" width="15" style="54" customWidth="1"/>
    <col min="9453" max="9453" width="3.44140625" style="54" customWidth="1"/>
    <col min="9454" max="9691" width="8.6640625" style="54"/>
    <col min="9692" max="9692" width="2.6640625" style="54" customWidth="1"/>
    <col min="9693" max="9693" width="4.44140625" style="54" customWidth="1"/>
    <col min="9694" max="9694" width="7.6640625" style="54" customWidth="1"/>
    <col min="9695" max="9695" width="15.33203125" style="54" customWidth="1"/>
    <col min="9696" max="9697" width="3.6640625" style="54" customWidth="1"/>
    <col min="9698" max="9698" width="13.6640625" style="54" customWidth="1"/>
    <col min="9699" max="9699" width="2.6640625" style="54" customWidth="1"/>
    <col min="9700" max="9700" width="7.33203125" style="54" customWidth="1"/>
    <col min="9701" max="9701" width="4.6640625" style="54" customWidth="1"/>
    <col min="9702" max="9702" width="5.6640625" style="54" customWidth="1"/>
    <col min="9703" max="9703" width="38.33203125" style="54" customWidth="1"/>
    <col min="9704" max="9704" width="2.33203125" style="54" customWidth="1"/>
    <col min="9705" max="9705" width="5" style="54" customWidth="1"/>
    <col min="9706" max="9706" width="9.6640625" style="54" customWidth="1"/>
    <col min="9707" max="9707" width="4.44140625" style="54" customWidth="1"/>
    <col min="9708" max="9708" width="15" style="54" customWidth="1"/>
    <col min="9709" max="9709" width="3.44140625" style="54" customWidth="1"/>
    <col min="9710" max="9947" width="8.6640625" style="54"/>
    <col min="9948" max="9948" width="2.6640625" style="54" customWidth="1"/>
    <col min="9949" max="9949" width="4.44140625" style="54" customWidth="1"/>
    <col min="9950" max="9950" width="7.6640625" style="54" customWidth="1"/>
    <col min="9951" max="9951" width="15.33203125" style="54" customWidth="1"/>
    <col min="9952" max="9953" width="3.6640625" style="54" customWidth="1"/>
    <col min="9954" max="9954" width="13.6640625" style="54" customWidth="1"/>
    <col min="9955" max="9955" width="2.6640625" style="54" customWidth="1"/>
    <col min="9956" max="9956" width="7.33203125" style="54" customWidth="1"/>
    <col min="9957" max="9957" width="4.6640625" style="54" customWidth="1"/>
    <col min="9958" max="9958" width="5.6640625" style="54" customWidth="1"/>
    <col min="9959" max="9959" width="38.33203125" style="54" customWidth="1"/>
    <col min="9960" max="9960" width="2.33203125" style="54" customWidth="1"/>
    <col min="9961" max="9961" width="5" style="54" customWidth="1"/>
    <col min="9962" max="9962" width="9.6640625" style="54" customWidth="1"/>
    <col min="9963" max="9963" width="4.44140625" style="54" customWidth="1"/>
    <col min="9964" max="9964" width="15" style="54" customWidth="1"/>
    <col min="9965" max="9965" width="3.44140625" style="54" customWidth="1"/>
    <col min="9966" max="10203" width="8.6640625" style="54"/>
    <col min="10204" max="10204" width="2.6640625" style="54" customWidth="1"/>
    <col min="10205" max="10205" width="4.44140625" style="54" customWidth="1"/>
    <col min="10206" max="10206" width="7.6640625" style="54" customWidth="1"/>
    <col min="10207" max="10207" width="15.33203125" style="54" customWidth="1"/>
    <col min="10208" max="10209" width="3.6640625" style="54" customWidth="1"/>
    <col min="10210" max="10210" width="13.6640625" style="54" customWidth="1"/>
    <col min="10211" max="10211" width="2.6640625" style="54" customWidth="1"/>
    <col min="10212" max="10212" width="7.33203125" style="54" customWidth="1"/>
    <col min="10213" max="10213" width="4.6640625" style="54" customWidth="1"/>
    <col min="10214" max="10214" width="5.6640625" style="54" customWidth="1"/>
    <col min="10215" max="10215" width="38.33203125" style="54" customWidth="1"/>
    <col min="10216" max="10216" width="2.33203125" style="54" customWidth="1"/>
    <col min="10217" max="10217" width="5" style="54" customWidth="1"/>
    <col min="10218" max="10218" width="9.6640625" style="54" customWidth="1"/>
    <col min="10219" max="10219" width="4.44140625" style="54" customWidth="1"/>
    <col min="10220" max="10220" width="15" style="54" customWidth="1"/>
    <col min="10221" max="10221" width="3.44140625" style="54" customWidth="1"/>
    <col min="10222" max="10459" width="8.6640625" style="54"/>
    <col min="10460" max="10460" width="2.6640625" style="54" customWidth="1"/>
    <col min="10461" max="10461" width="4.44140625" style="54" customWidth="1"/>
    <col min="10462" max="10462" width="7.6640625" style="54" customWidth="1"/>
    <col min="10463" max="10463" width="15.33203125" style="54" customWidth="1"/>
    <col min="10464" max="10465" width="3.6640625" style="54" customWidth="1"/>
    <col min="10466" max="10466" width="13.6640625" style="54" customWidth="1"/>
    <col min="10467" max="10467" width="2.6640625" style="54" customWidth="1"/>
    <col min="10468" max="10468" width="7.33203125" style="54" customWidth="1"/>
    <col min="10469" max="10469" width="4.6640625" style="54" customWidth="1"/>
    <col min="10470" max="10470" width="5.6640625" style="54" customWidth="1"/>
    <col min="10471" max="10471" width="38.33203125" style="54" customWidth="1"/>
    <col min="10472" max="10472" width="2.33203125" style="54" customWidth="1"/>
    <col min="10473" max="10473" width="5" style="54" customWidth="1"/>
    <col min="10474" max="10474" width="9.6640625" style="54" customWidth="1"/>
    <col min="10475" max="10475" width="4.44140625" style="54" customWidth="1"/>
    <col min="10476" max="10476" width="15" style="54" customWidth="1"/>
    <col min="10477" max="10477" width="3.44140625" style="54" customWidth="1"/>
    <col min="10478" max="10715" width="8.6640625" style="54"/>
    <col min="10716" max="10716" width="2.6640625" style="54" customWidth="1"/>
    <col min="10717" max="10717" width="4.44140625" style="54" customWidth="1"/>
    <col min="10718" max="10718" width="7.6640625" style="54" customWidth="1"/>
    <col min="10719" max="10719" width="15.33203125" style="54" customWidth="1"/>
    <col min="10720" max="10721" width="3.6640625" style="54" customWidth="1"/>
    <col min="10722" max="10722" width="13.6640625" style="54" customWidth="1"/>
    <col min="10723" max="10723" width="2.6640625" style="54" customWidth="1"/>
    <col min="10724" max="10724" width="7.33203125" style="54" customWidth="1"/>
    <col min="10725" max="10725" width="4.6640625" style="54" customWidth="1"/>
    <col min="10726" max="10726" width="5.6640625" style="54" customWidth="1"/>
    <col min="10727" max="10727" width="38.33203125" style="54" customWidth="1"/>
    <col min="10728" max="10728" width="2.33203125" style="54" customWidth="1"/>
    <col min="10729" max="10729" width="5" style="54" customWidth="1"/>
    <col min="10730" max="10730" width="9.6640625" style="54" customWidth="1"/>
    <col min="10731" max="10731" width="4.44140625" style="54" customWidth="1"/>
    <col min="10732" max="10732" width="15" style="54" customWidth="1"/>
    <col min="10733" max="10733" width="3.44140625" style="54" customWidth="1"/>
    <col min="10734" max="10971" width="8.6640625" style="54"/>
    <col min="10972" max="10972" width="2.6640625" style="54" customWidth="1"/>
    <col min="10973" max="10973" width="4.44140625" style="54" customWidth="1"/>
    <col min="10974" max="10974" width="7.6640625" style="54" customWidth="1"/>
    <col min="10975" max="10975" width="15.33203125" style="54" customWidth="1"/>
    <col min="10976" max="10977" width="3.6640625" style="54" customWidth="1"/>
    <col min="10978" max="10978" width="13.6640625" style="54" customWidth="1"/>
    <col min="10979" max="10979" width="2.6640625" style="54" customWidth="1"/>
    <col min="10980" max="10980" width="7.33203125" style="54" customWidth="1"/>
    <col min="10981" max="10981" width="4.6640625" style="54" customWidth="1"/>
    <col min="10982" max="10982" width="5.6640625" style="54" customWidth="1"/>
    <col min="10983" max="10983" width="38.33203125" style="54" customWidth="1"/>
    <col min="10984" max="10984" width="2.33203125" style="54" customWidth="1"/>
    <col min="10985" max="10985" width="5" style="54" customWidth="1"/>
    <col min="10986" max="10986" width="9.6640625" style="54" customWidth="1"/>
    <col min="10987" max="10987" width="4.44140625" style="54" customWidth="1"/>
    <col min="10988" max="10988" width="15" style="54" customWidth="1"/>
    <col min="10989" max="10989" width="3.44140625" style="54" customWidth="1"/>
    <col min="10990" max="11227" width="8.6640625" style="54"/>
    <col min="11228" max="11228" width="2.6640625" style="54" customWidth="1"/>
    <col min="11229" max="11229" width="4.44140625" style="54" customWidth="1"/>
    <col min="11230" max="11230" width="7.6640625" style="54" customWidth="1"/>
    <col min="11231" max="11231" width="15.33203125" style="54" customWidth="1"/>
    <col min="11232" max="11233" width="3.6640625" style="54" customWidth="1"/>
    <col min="11234" max="11234" width="13.6640625" style="54" customWidth="1"/>
    <col min="11235" max="11235" width="2.6640625" style="54" customWidth="1"/>
    <col min="11236" max="11236" width="7.33203125" style="54" customWidth="1"/>
    <col min="11237" max="11237" width="4.6640625" style="54" customWidth="1"/>
    <col min="11238" max="11238" width="5.6640625" style="54" customWidth="1"/>
    <col min="11239" max="11239" width="38.33203125" style="54" customWidth="1"/>
    <col min="11240" max="11240" width="2.33203125" style="54" customWidth="1"/>
    <col min="11241" max="11241" width="5" style="54" customWidth="1"/>
    <col min="11242" max="11242" width="9.6640625" style="54" customWidth="1"/>
    <col min="11243" max="11243" width="4.44140625" style="54" customWidth="1"/>
    <col min="11244" max="11244" width="15" style="54" customWidth="1"/>
    <col min="11245" max="11245" width="3.44140625" style="54" customWidth="1"/>
    <col min="11246" max="11483" width="8.6640625" style="54"/>
    <col min="11484" max="11484" width="2.6640625" style="54" customWidth="1"/>
    <col min="11485" max="11485" width="4.44140625" style="54" customWidth="1"/>
    <col min="11486" max="11486" width="7.6640625" style="54" customWidth="1"/>
    <col min="11487" max="11487" width="15.33203125" style="54" customWidth="1"/>
    <col min="11488" max="11489" width="3.6640625" style="54" customWidth="1"/>
    <col min="11490" max="11490" width="13.6640625" style="54" customWidth="1"/>
    <col min="11491" max="11491" width="2.6640625" style="54" customWidth="1"/>
    <col min="11492" max="11492" width="7.33203125" style="54" customWidth="1"/>
    <col min="11493" max="11493" width="4.6640625" style="54" customWidth="1"/>
    <col min="11494" max="11494" width="5.6640625" style="54" customWidth="1"/>
    <col min="11495" max="11495" width="38.33203125" style="54" customWidth="1"/>
    <col min="11496" max="11496" width="2.33203125" style="54" customWidth="1"/>
    <col min="11497" max="11497" width="5" style="54" customWidth="1"/>
    <col min="11498" max="11498" width="9.6640625" style="54" customWidth="1"/>
    <col min="11499" max="11499" width="4.44140625" style="54" customWidth="1"/>
    <col min="11500" max="11500" width="15" style="54" customWidth="1"/>
    <col min="11501" max="11501" width="3.44140625" style="54" customWidth="1"/>
    <col min="11502" max="11739" width="8.6640625" style="54"/>
    <col min="11740" max="11740" width="2.6640625" style="54" customWidth="1"/>
    <col min="11741" max="11741" width="4.44140625" style="54" customWidth="1"/>
    <col min="11742" max="11742" width="7.6640625" style="54" customWidth="1"/>
    <col min="11743" max="11743" width="15.33203125" style="54" customWidth="1"/>
    <col min="11744" max="11745" width="3.6640625" style="54" customWidth="1"/>
    <col min="11746" max="11746" width="13.6640625" style="54" customWidth="1"/>
    <col min="11747" max="11747" width="2.6640625" style="54" customWidth="1"/>
    <col min="11748" max="11748" width="7.33203125" style="54" customWidth="1"/>
    <col min="11749" max="11749" width="4.6640625" style="54" customWidth="1"/>
    <col min="11750" max="11750" width="5.6640625" style="54" customWidth="1"/>
    <col min="11751" max="11751" width="38.33203125" style="54" customWidth="1"/>
    <col min="11752" max="11752" width="2.33203125" style="54" customWidth="1"/>
    <col min="11753" max="11753" width="5" style="54" customWidth="1"/>
    <col min="11754" max="11754" width="9.6640625" style="54" customWidth="1"/>
    <col min="11755" max="11755" width="4.44140625" style="54" customWidth="1"/>
    <col min="11756" max="11756" width="15" style="54" customWidth="1"/>
    <col min="11757" max="11757" width="3.44140625" style="54" customWidth="1"/>
    <col min="11758" max="11995" width="8.6640625" style="54"/>
    <col min="11996" max="11996" width="2.6640625" style="54" customWidth="1"/>
    <col min="11997" max="11997" width="4.44140625" style="54" customWidth="1"/>
    <col min="11998" max="11998" width="7.6640625" style="54" customWidth="1"/>
    <col min="11999" max="11999" width="15.33203125" style="54" customWidth="1"/>
    <col min="12000" max="12001" width="3.6640625" style="54" customWidth="1"/>
    <col min="12002" max="12002" width="13.6640625" style="54" customWidth="1"/>
    <col min="12003" max="12003" width="2.6640625" style="54" customWidth="1"/>
    <col min="12004" max="12004" width="7.33203125" style="54" customWidth="1"/>
    <col min="12005" max="12005" width="4.6640625" style="54" customWidth="1"/>
    <col min="12006" max="12006" width="5.6640625" style="54" customWidth="1"/>
    <col min="12007" max="12007" width="38.33203125" style="54" customWidth="1"/>
    <col min="12008" max="12008" width="2.33203125" style="54" customWidth="1"/>
    <col min="12009" max="12009" width="5" style="54" customWidth="1"/>
    <col min="12010" max="12010" width="9.6640625" style="54" customWidth="1"/>
    <col min="12011" max="12011" width="4.44140625" style="54" customWidth="1"/>
    <col min="12012" max="12012" width="15" style="54" customWidth="1"/>
    <col min="12013" max="12013" width="3.44140625" style="54" customWidth="1"/>
    <col min="12014" max="12251" width="8.6640625" style="54"/>
    <col min="12252" max="12252" width="2.6640625" style="54" customWidth="1"/>
    <col min="12253" max="12253" width="4.44140625" style="54" customWidth="1"/>
    <col min="12254" max="12254" width="7.6640625" style="54" customWidth="1"/>
    <col min="12255" max="12255" width="15.33203125" style="54" customWidth="1"/>
    <col min="12256" max="12257" width="3.6640625" style="54" customWidth="1"/>
    <col min="12258" max="12258" width="13.6640625" style="54" customWidth="1"/>
    <col min="12259" max="12259" width="2.6640625" style="54" customWidth="1"/>
    <col min="12260" max="12260" width="7.33203125" style="54" customWidth="1"/>
    <col min="12261" max="12261" width="4.6640625" style="54" customWidth="1"/>
    <col min="12262" max="12262" width="5.6640625" style="54" customWidth="1"/>
    <col min="12263" max="12263" width="38.33203125" style="54" customWidth="1"/>
    <col min="12264" max="12264" width="2.33203125" style="54" customWidth="1"/>
    <col min="12265" max="12265" width="5" style="54" customWidth="1"/>
    <col min="12266" max="12266" width="9.6640625" style="54" customWidth="1"/>
    <col min="12267" max="12267" width="4.44140625" style="54" customWidth="1"/>
    <col min="12268" max="12268" width="15" style="54" customWidth="1"/>
    <col min="12269" max="12269" width="3.44140625" style="54" customWidth="1"/>
    <col min="12270" max="12507" width="8.6640625" style="54"/>
    <col min="12508" max="12508" width="2.6640625" style="54" customWidth="1"/>
    <col min="12509" max="12509" width="4.44140625" style="54" customWidth="1"/>
    <col min="12510" max="12510" width="7.6640625" style="54" customWidth="1"/>
    <col min="12511" max="12511" width="15.33203125" style="54" customWidth="1"/>
    <col min="12512" max="12513" width="3.6640625" style="54" customWidth="1"/>
    <col min="12514" max="12514" width="13.6640625" style="54" customWidth="1"/>
    <col min="12515" max="12515" width="2.6640625" style="54" customWidth="1"/>
    <col min="12516" max="12516" width="7.33203125" style="54" customWidth="1"/>
    <col min="12517" max="12517" width="4.6640625" style="54" customWidth="1"/>
    <col min="12518" max="12518" width="5.6640625" style="54" customWidth="1"/>
    <col min="12519" max="12519" width="38.33203125" style="54" customWidth="1"/>
    <col min="12520" max="12520" width="2.33203125" style="54" customWidth="1"/>
    <col min="12521" max="12521" width="5" style="54" customWidth="1"/>
    <col min="12522" max="12522" width="9.6640625" style="54" customWidth="1"/>
    <col min="12523" max="12523" width="4.44140625" style="54" customWidth="1"/>
    <col min="12524" max="12524" width="15" style="54" customWidth="1"/>
    <col min="12525" max="12525" width="3.44140625" style="54" customWidth="1"/>
    <col min="12526" max="12763" width="8.6640625" style="54"/>
    <col min="12764" max="12764" width="2.6640625" style="54" customWidth="1"/>
    <col min="12765" max="12765" width="4.44140625" style="54" customWidth="1"/>
    <col min="12766" max="12766" width="7.6640625" style="54" customWidth="1"/>
    <col min="12767" max="12767" width="15.33203125" style="54" customWidth="1"/>
    <col min="12768" max="12769" width="3.6640625" style="54" customWidth="1"/>
    <col min="12770" max="12770" width="13.6640625" style="54" customWidth="1"/>
    <col min="12771" max="12771" width="2.6640625" style="54" customWidth="1"/>
    <col min="12772" max="12772" width="7.33203125" style="54" customWidth="1"/>
    <col min="12773" max="12773" width="4.6640625" style="54" customWidth="1"/>
    <col min="12774" max="12774" width="5.6640625" style="54" customWidth="1"/>
    <col min="12775" max="12775" width="38.33203125" style="54" customWidth="1"/>
    <col min="12776" max="12776" width="2.33203125" style="54" customWidth="1"/>
    <col min="12777" max="12777" width="5" style="54" customWidth="1"/>
    <col min="12778" max="12778" width="9.6640625" style="54" customWidth="1"/>
    <col min="12779" max="12779" width="4.44140625" style="54" customWidth="1"/>
    <col min="12780" max="12780" width="15" style="54" customWidth="1"/>
    <col min="12781" max="12781" width="3.44140625" style="54" customWidth="1"/>
    <col min="12782" max="13019" width="8.6640625" style="54"/>
    <col min="13020" max="13020" width="2.6640625" style="54" customWidth="1"/>
    <col min="13021" max="13021" width="4.44140625" style="54" customWidth="1"/>
    <col min="13022" max="13022" width="7.6640625" style="54" customWidth="1"/>
    <col min="13023" max="13023" width="15.33203125" style="54" customWidth="1"/>
    <col min="13024" max="13025" width="3.6640625" style="54" customWidth="1"/>
    <col min="13026" max="13026" width="13.6640625" style="54" customWidth="1"/>
    <col min="13027" max="13027" width="2.6640625" style="54" customWidth="1"/>
    <col min="13028" max="13028" width="7.33203125" style="54" customWidth="1"/>
    <col min="13029" max="13029" width="4.6640625" style="54" customWidth="1"/>
    <col min="13030" max="13030" width="5.6640625" style="54" customWidth="1"/>
    <col min="13031" max="13031" width="38.33203125" style="54" customWidth="1"/>
    <col min="13032" max="13032" width="2.33203125" style="54" customWidth="1"/>
    <col min="13033" max="13033" width="5" style="54" customWidth="1"/>
    <col min="13034" max="13034" width="9.6640625" style="54" customWidth="1"/>
    <col min="13035" max="13035" width="4.44140625" style="54" customWidth="1"/>
    <col min="13036" max="13036" width="15" style="54" customWidth="1"/>
    <col min="13037" max="13037" width="3.44140625" style="54" customWidth="1"/>
    <col min="13038" max="13275" width="8.6640625" style="54"/>
    <col min="13276" max="13276" width="2.6640625" style="54" customWidth="1"/>
    <col min="13277" max="13277" width="4.44140625" style="54" customWidth="1"/>
    <col min="13278" max="13278" width="7.6640625" style="54" customWidth="1"/>
    <col min="13279" max="13279" width="15.33203125" style="54" customWidth="1"/>
    <col min="13280" max="13281" width="3.6640625" style="54" customWidth="1"/>
    <col min="13282" max="13282" width="13.6640625" style="54" customWidth="1"/>
    <col min="13283" max="13283" width="2.6640625" style="54" customWidth="1"/>
    <col min="13284" max="13284" width="7.33203125" style="54" customWidth="1"/>
    <col min="13285" max="13285" width="4.6640625" style="54" customWidth="1"/>
    <col min="13286" max="13286" width="5.6640625" style="54" customWidth="1"/>
    <col min="13287" max="13287" width="38.33203125" style="54" customWidth="1"/>
    <col min="13288" max="13288" width="2.33203125" style="54" customWidth="1"/>
    <col min="13289" max="13289" width="5" style="54" customWidth="1"/>
    <col min="13290" max="13290" width="9.6640625" style="54" customWidth="1"/>
    <col min="13291" max="13291" width="4.44140625" style="54" customWidth="1"/>
    <col min="13292" max="13292" width="15" style="54" customWidth="1"/>
    <col min="13293" max="13293" width="3.44140625" style="54" customWidth="1"/>
    <col min="13294" max="13531" width="8.6640625" style="54"/>
    <col min="13532" max="13532" width="2.6640625" style="54" customWidth="1"/>
    <col min="13533" max="13533" width="4.44140625" style="54" customWidth="1"/>
    <col min="13534" max="13534" width="7.6640625" style="54" customWidth="1"/>
    <col min="13535" max="13535" width="15.33203125" style="54" customWidth="1"/>
    <col min="13536" max="13537" width="3.6640625" style="54" customWidth="1"/>
    <col min="13538" max="13538" width="13.6640625" style="54" customWidth="1"/>
    <col min="13539" max="13539" width="2.6640625" style="54" customWidth="1"/>
    <col min="13540" max="13540" width="7.33203125" style="54" customWidth="1"/>
    <col min="13541" max="13541" width="4.6640625" style="54" customWidth="1"/>
    <col min="13542" max="13542" width="5.6640625" style="54" customWidth="1"/>
    <col min="13543" max="13543" width="38.33203125" style="54" customWidth="1"/>
    <col min="13544" max="13544" width="2.33203125" style="54" customWidth="1"/>
    <col min="13545" max="13545" width="5" style="54" customWidth="1"/>
    <col min="13546" max="13546" width="9.6640625" style="54" customWidth="1"/>
    <col min="13547" max="13547" width="4.44140625" style="54" customWidth="1"/>
    <col min="13548" max="13548" width="15" style="54" customWidth="1"/>
    <col min="13549" max="13549" width="3.44140625" style="54" customWidth="1"/>
    <col min="13550" max="13787" width="8.6640625" style="54"/>
    <col min="13788" max="13788" width="2.6640625" style="54" customWidth="1"/>
    <col min="13789" max="13789" width="4.44140625" style="54" customWidth="1"/>
    <col min="13790" max="13790" width="7.6640625" style="54" customWidth="1"/>
    <col min="13791" max="13791" width="15.33203125" style="54" customWidth="1"/>
    <col min="13792" max="13793" width="3.6640625" style="54" customWidth="1"/>
    <col min="13794" max="13794" width="13.6640625" style="54" customWidth="1"/>
    <col min="13795" max="13795" width="2.6640625" style="54" customWidth="1"/>
    <col min="13796" max="13796" width="7.33203125" style="54" customWidth="1"/>
    <col min="13797" max="13797" width="4.6640625" style="54" customWidth="1"/>
    <col min="13798" max="13798" width="5.6640625" style="54" customWidth="1"/>
    <col min="13799" max="13799" width="38.33203125" style="54" customWidth="1"/>
    <col min="13800" max="13800" width="2.33203125" style="54" customWidth="1"/>
    <col min="13801" max="13801" width="5" style="54" customWidth="1"/>
    <col min="13802" max="13802" width="9.6640625" style="54" customWidth="1"/>
    <col min="13803" max="13803" width="4.44140625" style="54" customWidth="1"/>
    <col min="13804" max="13804" width="15" style="54" customWidth="1"/>
    <col min="13805" max="13805" width="3.44140625" style="54" customWidth="1"/>
    <col min="13806" max="14043" width="8.6640625" style="54"/>
    <col min="14044" max="14044" width="2.6640625" style="54" customWidth="1"/>
    <col min="14045" max="14045" width="4.44140625" style="54" customWidth="1"/>
    <col min="14046" max="14046" width="7.6640625" style="54" customWidth="1"/>
    <col min="14047" max="14047" width="15.33203125" style="54" customWidth="1"/>
    <col min="14048" max="14049" width="3.6640625" style="54" customWidth="1"/>
    <col min="14050" max="14050" width="13.6640625" style="54" customWidth="1"/>
    <col min="14051" max="14051" width="2.6640625" style="54" customWidth="1"/>
    <col min="14052" max="14052" width="7.33203125" style="54" customWidth="1"/>
    <col min="14053" max="14053" width="4.6640625" style="54" customWidth="1"/>
    <col min="14054" max="14054" width="5.6640625" style="54" customWidth="1"/>
    <col min="14055" max="14055" width="38.33203125" style="54" customWidth="1"/>
    <col min="14056" max="14056" width="2.33203125" style="54" customWidth="1"/>
    <col min="14057" max="14057" width="5" style="54" customWidth="1"/>
    <col min="14058" max="14058" width="9.6640625" style="54" customWidth="1"/>
    <col min="14059" max="14059" width="4.44140625" style="54" customWidth="1"/>
    <col min="14060" max="14060" width="15" style="54" customWidth="1"/>
    <col min="14061" max="14061" width="3.44140625" style="54" customWidth="1"/>
    <col min="14062" max="14299" width="8.6640625" style="54"/>
    <col min="14300" max="14300" width="2.6640625" style="54" customWidth="1"/>
    <col min="14301" max="14301" width="4.44140625" style="54" customWidth="1"/>
    <col min="14302" max="14302" width="7.6640625" style="54" customWidth="1"/>
    <col min="14303" max="14303" width="15.33203125" style="54" customWidth="1"/>
    <col min="14304" max="14305" width="3.6640625" style="54" customWidth="1"/>
    <col min="14306" max="14306" width="13.6640625" style="54" customWidth="1"/>
    <col min="14307" max="14307" width="2.6640625" style="54" customWidth="1"/>
    <col min="14308" max="14308" width="7.33203125" style="54" customWidth="1"/>
    <col min="14309" max="14309" width="4.6640625" style="54" customWidth="1"/>
    <col min="14310" max="14310" width="5.6640625" style="54" customWidth="1"/>
    <col min="14311" max="14311" width="38.33203125" style="54" customWidth="1"/>
    <col min="14312" max="14312" width="2.33203125" style="54" customWidth="1"/>
    <col min="14313" max="14313" width="5" style="54" customWidth="1"/>
    <col min="14314" max="14314" width="9.6640625" style="54" customWidth="1"/>
    <col min="14315" max="14315" width="4.44140625" style="54" customWidth="1"/>
    <col min="14316" max="14316" width="15" style="54" customWidth="1"/>
    <col min="14317" max="14317" width="3.44140625" style="54" customWidth="1"/>
    <col min="14318" max="14555" width="8.6640625" style="54"/>
    <col min="14556" max="14556" width="2.6640625" style="54" customWidth="1"/>
    <col min="14557" max="14557" width="4.44140625" style="54" customWidth="1"/>
    <col min="14558" max="14558" width="7.6640625" style="54" customWidth="1"/>
    <col min="14559" max="14559" width="15.33203125" style="54" customWidth="1"/>
    <col min="14560" max="14561" width="3.6640625" style="54" customWidth="1"/>
    <col min="14562" max="14562" width="13.6640625" style="54" customWidth="1"/>
    <col min="14563" max="14563" width="2.6640625" style="54" customWidth="1"/>
    <col min="14564" max="14564" width="7.33203125" style="54" customWidth="1"/>
    <col min="14565" max="14565" width="4.6640625" style="54" customWidth="1"/>
    <col min="14566" max="14566" width="5.6640625" style="54" customWidth="1"/>
    <col min="14567" max="14567" width="38.33203125" style="54" customWidth="1"/>
    <col min="14568" max="14568" width="2.33203125" style="54" customWidth="1"/>
    <col min="14569" max="14569" width="5" style="54" customWidth="1"/>
    <col min="14570" max="14570" width="9.6640625" style="54" customWidth="1"/>
    <col min="14571" max="14571" width="4.44140625" style="54" customWidth="1"/>
    <col min="14572" max="14572" width="15" style="54" customWidth="1"/>
    <col min="14573" max="14573" width="3.44140625" style="54" customWidth="1"/>
    <col min="14574" max="14811" width="8.6640625" style="54"/>
    <col min="14812" max="14812" width="2.6640625" style="54" customWidth="1"/>
    <col min="14813" max="14813" width="4.44140625" style="54" customWidth="1"/>
    <col min="14814" max="14814" width="7.6640625" style="54" customWidth="1"/>
    <col min="14815" max="14815" width="15.33203125" style="54" customWidth="1"/>
    <col min="14816" max="14817" width="3.6640625" style="54" customWidth="1"/>
    <col min="14818" max="14818" width="13.6640625" style="54" customWidth="1"/>
    <col min="14819" max="14819" width="2.6640625" style="54" customWidth="1"/>
    <col min="14820" max="14820" width="7.33203125" style="54" customWidth="1"/>
    <col min="14821" max="14821" width="4.6640625" style="54" customWidth="1"/>
    <col min="14822" max="14822" width="5.6640625" style="54" customWidth="1"/>
    <col min="14823" max="14823" width="38.33203125" style="54" customWidth="1"/>
    <col min="14824" max="14824" width="2.33203125" style="54" customWidth="1"/>
    <col min="14825" max="14825" width="5" style="54" customWidth="1"/>
    <col min="14826" max="14826" width="9.6640625" style="54" customWidth="1"/>
    <col min="14827" max="14827" width="4.44140625" style="54" customWidth="1"/>
    <col min="14828" max="14828" width="15" style="54" customWidth="1"/>
    <col min="14829" max="14829" width="3.44140625" style="54" customWidth="1"/>
    <col min="14830" max="15067" width="8.6640625" style="54"/>
    <col min="15068" max="15068" width="2.6640625" style="54" customWidth="1"/>
    <col min="15069" max="15069" width="4.44140625" style="54" customWidth="1"/>
    <col min="15070" max="15070" width="7.6640625" style="54" customWidth="1"/>
    <col min="15071" max="15071" width="15.33203125" style="54" customWidth="1"/>
    <col min="15072" max="15073" width="3.6640625" style="54" customWidth="1"/>
    <col min="15074" max="15074" width="13.6640625" style="54" customWidth="1"/>
    <col min="15075" max="15075" width="2.6640625" style="54" customWidth="1"/>
    <col min="15076" max="15076" width="7.33203125" style="54" customWidth="1"/>
    <col min="15077" max="15077" width="4.6640625" style="54" customWidth="1"/>
    <col min="15078" max="15078" width="5.6640625" style="54" customWidth="1"/>
    <col min="15079" max="15079" width="38.33203125" style="54" customWidth="1"/>
    <col min="15080" max="15080" width="2.33203125" style="54" customWidth="1"/>
    <col min="15081" max="15081" width="5" style="54" customWidth="1"/>
    <col min="15082" max="15082" width="9.6640625" style="54" customWidth="1"/>
    <col min="15083" max="15083" width="4.44140625" style="54" customWidth="1"/>
    <col min="15084" max="15084" width="15" style="54" customWidth="1"/>
    <col min="15085" max="15085" width="3.44140625" style="54" customWidth="1"/>
    <col min="15086" max="15323" width="8.6640625" style="54"/>
    <col min="15324" max="15324" width="2.6640625" style="54" customWidth="1"/>
    <col min="15325" max="15325" width="4.44140625" style="54" customWidth="1"/>
    <col min="15326" max="15326" width="7.6640625" style="54" customWidth="1"/>
    <col min="15327" max="15327" width="15.33203125" style="54" customWidth="1"/>
    <col min="15328" max="15329" width="3.6640625" style="54" customWidth="1"/>
    <col min="15330" max="15330" width="13.6640625" style="54" customWidth="1"/>
    <col min="15331" max="15331" width="2.6640625" style="54" customWidth="1"/>
    <col min="15332" max="15332" width="7.33203125" style="54" customWidth="1"/>
    <col min="15333" max="15333" width="4.6640625" style="54" customWidth="1"/>
    <col min="15334" max="15334" width="5.6640625" style="54" customWidth="1"/>
    <col min="15335" max="15335" width="38.33203125" style="54" customWidth="1"/>
    <col min="15336" max="15336" width="2.33203125" style="54" customWidth="1"/>
    <col min="15337" max="15337" width="5" style="54" customWidth="1"/>
    <col min="15338" max="15338" width="9.6640625" style="54" customWidth="1"/>
    <col min="15339" max="15339" width="4.44140625" style="54" customWidth="1"/>
    <col min="15340" max="15340" width="15" style="54" customWidth="1"/>
    <col min="15341" max="15341" width="3.44140625" style="54" customWidth="1"/>
    <col min="15342" max="15579" width="8.6640625" style="54"/>
    <col min="15580" max="15580" width="2.6640625" style="54" customWidth="1"/>
    <col min="15581" max="15581" width="4.44140625" style="54" customWidth="1"/>
    <col min="15582" max="15582" width="7.6640625" style="54" customWidth="1"/>
    <col min="15583" max="15583" width="15.33203125" style="54" customWidth="1"/>
    <col min="15584" max="15585" width="3.6640625" style="54" customWidth="1"/>
    <col min="15586" max="15586" width="13.6640625" style="54" customWidth="1"/>
    <col min="15587" max="15587" width="2.6640625" style="54" customWidth="1"/>
    <col min="15588" max="15588" width="7.33203125" style="54" customWidth="1"/>
    <col min="15589" max="15589" width="4.6640625" style="54" customWidth="1"/>
    <col min="15590" max="15590" width="5.6640625" style="54" customWidth="1"/>
    <col min="15591" max="15591" width="38.33203125" style="54" customWidth="1"/>
    <col min="15592" max="15592" width="2.33203125" style="54" customWidth="1"/>
    <col min="15593" max="15593" width="5" style="54" customWidth="1"/>
    <col min="15594" max="15594" width="9.6640625" style="54" customWidth="1"/>
    <col min="15595" max="15595" width="4.44140625" style="54" customWidth="1"/>
    <col min="15596" max="15596" width="15" style="54" customWidth="1"/>
    <col min="15597" max="15597" width="3.44140625" style="54" customWidth="1"/>
    <col min="15598" max="15835" width="8.6640625" style="54"/>
    <col min="15836" max="15836" width="2.6640625" style="54" customWidth="1"/>
    <col min="15837" max="15837" width="4.44140625" style="54" customWidth="1"/>
    <col min="15838" max="15838" width="7.6640625" style="54" customWidth="1"/>
    <col min="15839" max="15839" width="15.33203125" style="54" customWidth="1"/>
    <col min="15840" max="15841" width="3.6640625" style="54" customWidth="1"/>
    <col min="15842" max="15842" width="13.6640625" style="54" customWidth="1"/>
    <col min="15843" max="15843" width="2.6640625" style="54" customWidth="1"/>
    <col min="15844" max="15844" width="7.33203125" style="54" customWidth="1"/>
    <col min="15845" max="15845" width="4.6640625" style="54" customWidth="1"/>
    <col min="15846" max="15846" width="5.6640625" style="54" customWidth="1"/>
    <col min="15847" max="15847" width="38.33203125" style="54" customWidth="1"/>
    <col min="15848" max="15848" width="2.33203125" style="54" customWidth="1"/>
    <col min="15849" max="15849" width="5" style="54" customWidth="1"/>
    <col min="15850" max="15850" width="9.6640625" style="54" customWidth="1"/>
    <col min="15851" max="15851" width="4.44140625" style="54" customWidth="1"/>
    <col min="15852" max="15852" width="15" style="54" customWidth="1"/>
    <col min="15853" max="15853" width="3.44140625" style="54" customWidth="1"/>
    <col min="15854" max="16091" width="8.6640625" style="54"/>
    <col min="16092" max="16092" width="2.6640625" style="54" customWidth="1"/>
    <col min="16093" max="16093" width="4.44140625" style="54" customWidth="1"/>
    <col min="16094" max="16094" width="7.6640625" style="54" customWidth="1"/>
    <col min="16095" max="16095" width="15.33203125" style="54" customWidth="1"/>
    <col min="16096" max="16097" width="3.6640625" style="54" customWidth="1"/>
    <col min="16098" max="16098" width="13.6640625" style="54" customWidth="1"/>
    <col min="16099" max="16099" width="2.6640625" style="54" customWidth="1"/>
    <col min="16100" max="16100" width="7.33203125" style="54" customWidth="1"/>
    <col min="16101" max="16101" width="4.6640625" style="54" customWidth="1"/>
    <col min="16102" max="16102" width="5.6640625" style="54" customWidth="1"/>
    <col min="16103" max="16103" width="38.33203125" style="54" customWidth="1"/>
    <col min="16104" max="16104" width="2.33203125" style="54" customWidth="1"/>
    <col min="16105" max="16105" width="5" style="54" customWidth="1"/>
    <col min="16106" max="16106" width="9.6640625" style="54" customWidth="1"/>
    <col min="16107" max="16107" width="4.44140625" style="54" customWidth="1"/>
    <col min="16108" max="16108" width="15" style="54" customWidth="1"/>
    <col min="16109" max="16109" width="3.44140625" style="54" customWidth="1"/>
    <col min="16110" max="16384" width="8.6640625" style="54"/>
  </cols>
  <sheetData>
    <row r="2" spans="2:17" ht="19.5" customHeight="1" x14ac:dyDescent="0.3">
      <c r="B2" s="202" t="s">
        <v>106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2:17" ht="20.25" customHeight="1" x14ac:dyDescent="0.3">
      <c r="B4" s="127" t="s">
        <v>105</v>
      </c>
      <c r="C4" s="127"/>
      <c r="E4" s="129" t="s">
        <v>74</v>
      </c>
      <c r="F4" s="130" t="str">
        <f>'Rekap Evaluasi'!C11</f>
        <v>CV.FATA PUTRA JAYA</v>
      </c>
      <c r="G4" s="131"/>
      <c r="H4" s="128"/>
      <c r="I4" s="128"/>
      <c r="J4" s="128"/>
      <c r="K4" s="128"/>
      <c r="N4" s="129"/>
      <c r="O4" s="131"/>
    </row>
    <row r="5" spans="2:17" ht="16.95" customHeight="1" x14ac:dyDescent="0.3">
      <c r="B5" s="54" t="s">
        <v>104</v>
      </c>
      <c r="E5" s="129" t="s">
        <v>74</v>
      </c>
      <c r="F5" s="203" t="s">
        <v>281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2:17" ht="31.95" customHeight="1" x14ac:dyDescent="0.3">
      <c r="B6" s="54" t="s">
        <v>103</v>
      </c>
      <c r="E6" s="129" t="s">
        <v>74</v>
      </c>
      <c r="F6" s="204" t="str">
        <f>'PT.  Rafisco'!F6</f>
        <v xml:space="preserve"> Pembangunan Gedung Fisik RRI Takengon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2:17" ht="20.25" customHeight="1" x14ac:dyDescent="0.3">
      <c r="B7" s="54" t="s">
        <v>102</v>
      </c>
      <c r="E7" s="129" t="s">
        <v>74</v>
      </c>
      <c r="F7" s="130" t="s">
        <v>101</v>
      </c>
      <c r="N7" s="129"/>
      <c r="O7" s="128"/>
    </row>
    <row r="8" spans="2:17" ht="20.25" customHeight="1" thickBot="1" x14ac:dyDescent="0.35">
      <c r="G8" s="127"/>
    </row>
    <row r="9" spans="2:17" ht="20.25" customHeight="1" thickBot="1" x14ac:dyDescent="0.35">
      <c r="B9" s="126" t="s">
        <v>63</v>
      </c>
      <c r="C9" s="205" t="s">
        <v>72</v>
      </c>
      <c r="D9" s="205"/>
      <c r="E9" s="205"/>
      <c r="F9" s="205"/>
      <c r="G9" s="205"/>
      <c r="H9" s="205"/>
      <c r="I9" s="205"/>
      <c r="J9" s="205"/>
      <c r="K9" s="205"/>
      <c r="L9" s="206"/>
      <c r="M9" s="205" t="s">
        <v>19</v>
      </c>
      <c r="N9" s="205"/>
      <c r="O9" s="205"/>
      <c r="P9" s="205"/>
      <c r="Q9" s="207"/>
    </row>
    <row r="10" spans="2:17" ht="20.25" customHeight="1" thickTop="1" thickBot="1" x14ac:dyDescent="0.35">
      <c r="B10" s="12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2:17" ht="18" customHeight="1" thickTop="1" x14ac:dyDescent="0.3">
      <c r="B11" s="124"/>
      <c r="C11" s="60"/>
      <c r="D11" s="62"/>
      <c r="E11" s="62"/>
      <c r="F11" s="62"/>
      <c r="G11" s="62"/>
      <c r="H11" s="62"/>
      <c r="I11" s="62"/>
      <c r="J11" s="62"/>
      <c r="K11" s="62"/>
      <c r="L11" s="61"/>
      <c r="M11" s="62"/>
      <c r="N11" s="62"/>
      <c r="O11" s="62"/>
      <c r="P11" s="62"/>
      <c r="Q11" s="123"/>
    </row>
    <row r="12" spans="2:17" ht="20.25" customHeight="1" x14ac:dyDescent="0.3">
      <c r="B12" s="102">
        <v>1</v>
      </c>
      <c r="C12" s="80" t="s">
        <v>100</v>
      </c>
      <c r="D12" s="79"/>
      <c r="E12" s="79"/>
      <c r="F12" s="79"/>
      <c r="G12" s="79"/>
      <c r="H12" s="79"/>
      <c r="I12" s="79" t="s">
        <v>143</v>
      </c>
      <c r="J12" s="79"/>
      <c r="K12" s="79"/>
      <c r="L12" s="81"/>
      <c r="M12" s="79"/>
      <c r="N12" s="122"/>
      <c r="O12" s="79" t="s">
        <v>60</v>
      </c>
      <c r="P12" s="83" t="s">
        <v>66</v>
      </c>
      <c r="Q12" s="96" t="s">
        <v>71</v>
      </c>
    </row>
    <row r="13" spans="2:17" ht="20.25" customHeight="1" x14ac:dyDescent="0.3">
      <c r="B13" s="102"/>
      <c r="C13" s="101" t="s">
        <v>80</v>
      </c>
      <c r="D13" s="79" t="s">
        <v>98</v>
      </c>
      <c r="E13" s="79"/>
      <c r="F13" s="79"/>
      <c r="G13" s="117" t="s">
        <v>74</v>
      </c>
      <c r="H13" s="79"/>
      <c r="I13" s="118"/>
      <c r="J13" s="79"/>
      <c r="K13" s="79"/>
      <c r="L13" s="81"/>
      <c r="M13" s="79"/>
      <c r="N13" s="84"/>
      <c r="O13" s="79" t="s">
        <v>70</v>
      </c>
      <c r="P13" s="83"/>
      <c r="Q13" s="96" t="s">
        <v>69</v>
      </c>
    </row>
    <row r="14" spans="2:17" ht="36" customHeight="1" x14ac:dyDescent="0.3">
      <c r="B14" s="102"/>
      <c r="C14" s="101" t="s">
        <v>78</v>
      </c>
      <c r="D14" s="79" t="s">
        <v>97</v>
      </c>
      <c r="E14" s="79"/>
      <c r="F14" s="79"/>
      <c r="G14" s="117" t="s">
        <v>74</v>
      </c>
      <c r="H14" s="79"/>
      <c r="I14" s="178"/>
      <c r="J14" s="178"/>
      <c r="K14" s="178"/>
      <c r="L14" s="179"/>
      <c r="M14" s="79"/>
      <c r="N14" s="84"/>
      <c r="O14" s="79" t="s">
        <v>70</v>
      </c>
      <c r="P14" s="83"/>
      <c r="Q14" s="96" t="s">
        <v>69</v>
      </c>
    </row>
    <row r="15" spans="2:17" ht="20.25" customHeight="1" x14ac:dyDescent="0.3">
      <c r="B15" s="102"/>
      <c r="C15" s="101" t="s">
        <v>76</v>
      </c>
      <c r="D15" s="79" t="s">
        <v>96</v>
      </c>
      <c r="E15" s="79"/>
      <c r="F15" s="79"/>
      <c r="G15" s="117" t="s">
        <v>74</v>
      </c>
      <c r="H15" s="79"/>
      <c r="I15" s="118"/>
      <c r="J15" s="79"/>
      <c r="K15" s="79"/>
      <c r="L15" s="81"/>
      <c r="M15" s="79"/>
      <c r="N15" s="84"/>
      <c r="O15" s="79" t="s">
        <v>70</v>
      </c>
      <c r="P15" s="83"/>
      <c r="Q15" s="96" t="s">
        <v>69</v>
      </c>
    </row>
    <row r="16" spans="2:17" ht="15" customHeight="1" x14ac:dyDescent="0.3">
      <c r="B16" s="102"/>
      <c r="C16" s="101"/>
      <c r="D16" s="121"/>
      <c r="E16" s="121"/>
      <c r="F16" s="121"/>
      <c r="G16" s="121"/>
      <c r="H16" s="121"/>
      <c r="I16" s="98"/>
      <c r="J16" s="121"/>
      <c r="K16" s="121"/>
      <c r="L16" s="81"/>
      <c r="M16" s="79"/>
      <c r="N16" s="94"/>
      <c r="O16" s="79"/>
      <c r="P16" s="94"/>
      <c r="Q16" s="96"/>
    </row>
    <row r="17" spans="2:17" ht="20.25" customHeight="1" x14ac:dyDescent="0.3">
      <c r="B17" s="102">
        <v>2</v>
      </c>
      <c r="C17" s="80" t="s">
        <v>95</v>
      </c>
      <c r="D17" s="79"/>
      <c r="E17" s="79"/>
      <c r="F17" s="79"/>
      <c r="G17" s="79"/>
      <c r="H17" s="79"/>
      <c r="I17" s="79"/>
      <c r="J17" s="79"/>
      <c r="K17" s="79"/>
      <c r="L17" s="81"/>
      <c r="M17" s="79"/>
      <c r="N17" s="84" t="s">
        <v>66</v>
      </c>
      <c r="O17" s="79" t="s">
        <v>60</v>
      </c>
      <c r="P17" s="83"/>
      <c r="Q17" s="96" t="s">
        <v>71</v>
      </c>
    </row>
    <row r="18" spans="2:17" ht="17.25" customHeight="1" x14ac:dyDescent="0.3">
      <c r="B18" s="102"/>
      <c r="C18" s="101" t="s">
        <v>80</v>
      </c>
      <c r="D18" s="79" t="s">
        <v>83</v>
      </c>
      <c r="E18" s="79"/>
      <c r="F18" s="79"/>
      <c r="G18" s="117" t="s">
        <v>74</v>
      </c>
      <c r="H18" s="118" t="s">
        <v>282</v>
      </c>
      <c r="I18" s="118"/>
      <c r="J18" s="79"/>
      <c r="K18" s="79"/>
      <c r="L18" s="119"/>
      <c r="M18" s="79"/>
      <c r="N18" s="84" t="s">
        <v>66</v>
      </c>
      <c r="O18" s="79" t="s">
        <v>70</v>
      </c>
      <c r="P18" s="83"/>
      <c r="Q18" s="96" t="s">
        <v>69</v>
      </c>
    </row>
    <row r="19" spans="2:17" ht="20.25" customHeight="1" x14ac:dyDescent="0.3">
      <c r="B19" s="102"/>
      <c r="C19" s="101" t="s">
        <v>78</v>
      </c>
      <c r="D19" s="79" t="s">
        <v>94</v>
      </c>
      <c r="E19" s="79"/>
      <c r="F19" s="79"/>
      <c r="G19" s="117" t="s">
        <v>74</v>
      </c>
      <c r="H19" s="79" t="s">
        <v>141</v>
      </c>
      <c r="I19" s="118"/>
      <c r="J19" s="79"/>
      <c r="K19" s="79"/>
      <c r="L19" s="119"/>
      <c r="M19" s="79"/>
      <c r="N19" s="84" t="s">
        <v>66</v>
      </c>
      <c r="O19" s="79" t="s">
        <v>70</v>
      </c>
      <c r="P19" s="83"/>
      <c r="Q19" s="96" t="s">
        <v>69</v>
      </c>
    </row>
    <row r="20" spans="2:17" ht="20.25" customHeight="1" x14ac:dyDescent="0.3">
      <c r="B20" s="102"/>
      <c r="C20" s="101" t="s">
        <v>76</v>
      </c>
      <c r="D20" s="79" t="s">
        <v>93</v>
      </c>
      <c r="E20" s="79"/>
      <c r="F20" s="79"/>
      <c r="G20" s="117" t="s">
        <v>74</v>
      </c>
      <c r="H20" s="79" t="s">
        <v>145</v>
      </c>
      <c r="I20" s="120"/>
      <c r="J20" s="79"/>
      <c r="K20" s="79"/>
      <c r="L20" s="119"/>
      <c r="M20" s="79"/>
      <c r="N20" s="84" t="s">
        <v>66</v>
      </c>
      <c r="O20" s="79" t="s">
        <v>70</v>
      </c>
      <c r="P20" s="83"/>
      <c r="Q20" s="96" t="s">
        <v>69</v>
      </c>
    </row>
    <row r="21" spans="2:17" ht="18.45" customHeight="1" x14ac:dyDescent="0.3">
      <c r="B21" s="102"/>
      <c r="C21" s="80"/>
      <c r="D21" s="79"/>
      <c r="E21" s="79"/>
      <c r="F21" s="79"/>
      <c r="G21" s="117"/>
      <c r="H21" s="79"/>
      <c r="I21" s="79"/>
      <c r="J21" s="79"/>
      <c r="K21" s="79"/>
      <c r="L21" s="81"/>
      <c r="M21" s="79"/>
      <c r="N21" s="79"/>
      <c r="O21" s="79"/>
      <c r="P21" s="79"/>
      <c r="Q21" s="96"/>
    </row>
    <row r="22" spans="2:17" ht="18" customHeight="1" x14ac:dyDescent="0.3">
      <c r="B22" s="102">
        <v>3</v>
      </c>
      <c r="C22" s="80" t="s">
        <v>92</v>
      </c>
      <c r="D22" s="79"/>
      <c r="E22" s="79"/>
      <c r="F22" s="79"/>
      <c r="G22" s="117"/>
      <c r="H22" s="79"/>
      <c r="I22" s="79"/>
      <c r="J22" s="79"/>
      <c r="K22" s="79"/>
      <c r="L22" s="81"/>
      <c r="M22" s="79"/>
      <c r="N22" s="84" t="s">
        <v>66</v>
      </c>
      <c r="O22" s="79" t="s">
        <v>60</v>
      </c>
      <c r="P22" s="83"/>
      <c r="Q22" s="96" t="s">
        <v>71</v>
      </c>
    </row>
    <row r="23" spans="2:17" ht="47.25" customHeight="1" x14ac:dyDescent="0.3">
      <c r="B23" s="102"/>
      <c r="C23" s="180" t="s">
        <v>109</v>
      </c>
      <c r="D23" s="181"/>
      <c r="E23" s="181"/>
      <c r="F23" s="181"/>
      <c r="G23" s="181"/>
      <c r="H23" s="181"/>
      <c r="I23" s="181"/>
      <c r="J23" s="181"/>
      <c r="K23" s="181"/>
      <c r="L23" s="182"/>
      <c r="M23" s="79"/>
      <c r="N23" s="84"/>
      <c r="O23" s="79"/>
      <c r="P23" s="83"/>
      <c r="Q23" s="96"/>
    </row>
    <row r="24" spans="2:17" ht="20.25" customHeight="1" x14ac:dyDescent="0.3">
      <c r="B24" s="102"/>
      <c r="C24" s="101" t="s">
        <v>80</v>
      </c>
      <c r="D24" s="79" t="s">
        <v>91</v>
      </c>
      <c r="E24" s="79"/>
      <c r="F24" s="79"/>
      <c r="G24" s="117" t="s">
        <v>74</v>
      </c>
      <c r="H24" s="118" t="s">
        <v>287</v>
      </c>
      <c r="I24" s="118"/>
      <c r="J24" s="79"/>
      <c r="K24" s="117"/>
      <c r="L24" s="81"/>
      <c r="M24" s="79"/>
      <c r="N24" s="84" t="s">
        <v>66</v>
      </c>
      <c r="O24" s="79" t="s">
        <v>70</v>
      </c>
      <c r="P24" s="83"/>
      <c r="Q24" s="96" t="s">
        <v>69</v>
      </c>
    </row>
    <row r="25" spans="2:17" ht="20.25" customHeight="1" x14ac:dyDescent="0.3">
      <c r="B25" s="102"/>
      <c r="C25" s="101" t="s">
        <v>78</v>
      </c>
      <c r="D25" s="79" t="s">
        <v>90</v>
      </c>
      <c r="E25" s="79"/>
      <c r="F25" s="79"/>
      <c r="G25" s="117" t="s">
        <v>74</v>
      </c>
      <c r="H25" s="118" t="s">
        <v>288</v>
      </c>
      <c r="I25" s="118"/>
      <c r="J25" s="79"/>
      <c r="K25" s="117"/>
      <c r="L25" s="81"/>
      <c r="M25" s="79"/>
      <c r="N25" s="84" t="s">
        <v>66</v>
      </c>
      <c r="O25" s="79" t="s">
        <v>70</v>
      </c>
      <c r="P25" s="83"/>
      <c r="Q25" s="96" t="s">
        <v>69</v>
      </c>
    </row>
    <row r="26" spans="2:17" ht="20.25" customHeight="1" x14ac:dyDescent="0.3">
      <c r="B26" s="102"/>
      <c r="C26" s="101" t="s">
        <v>76</v>
      </c>
      <c r="D26" s="79" t="s">
        <v>89</v>
      </c>
      <c r="E26" s="79"/>
      <c r="F26" s="79"/>
      <c r="G26" s="117" t="s">
        <v>74</v>
      </c>
      <c r="H26" s="79" t="s">
        <v>148</v>
      </c>
      <c r="I26" s="79"/>
      <c r="J26" s="79"/>
      <c r="K26" s="79"/>
      <c r="L26" s="81"/>
      <c r="M26" s="79"/>
      <c r="N26" s="84" t="s">
        <v>66</v>
      </c>
      <c r="O26" s="79" t="s">
        <v>70</v>
      </c>
      <c r="P26" s="83"/>
      <c r="Q26" s="96" t="s">
        <v>69</v>
      </c>
    </row>
    <row r="27" spans="2:17" ht="20.25" customHeight="1" x14ac:dyDescent="0.3">
      <c r="B27" s="102"/>
      <c r="C27" s="101" t="s">
        <v>88</v>
      </c>
      <c r="D27" s="79" t="s">
        <v>87</v>
      </c>
      <c r="E27" s="79"/>
      <c r="F27" s="79"/>
      <c r="G27" s="117" t="s">
        <v>74</v>
      </c>
      <c r="H27" s="79" t="s">
        <v>144</v>
      </c>
      <c r="I27" s="79"/>
      <c r="J27" s="79"/>
      <c r="K27" s="79"/>
      <c r="L27" s="81"/>
      <c r="M27" s="79"/>
      <c r="N27" s="84" t="s">
        <v>66</v>
      </c>
      <c r="O27" s="79" t="s">
        <v>70</v>
      </c>
      <c r="P27" s="83"/>
      <c r="Q27" s="96" t="s">
        <v>69</v>
      </c>
    </row>
    <row r="28" spans="2:17" ht="20.25" customHeight="1" x14ac:dyDescent="0.3">
      <c r="B28" s="102"/>
      <c r="C28" s="101"/>
      <c r="D28" s="79"/>
      <c r="E28" s="79"/>
      <c r="F28" s="79"/>
      <c r="G28" s="117"/>
      <c r="H28" s="79"/>
      <c r="I28" s="79"/>
      <c r="J28" s="79"/>
      <c r="K28" s="79"/>
      <c r="L28" s="81"/>
      <c r="M28" s="79"/>
      <c r="N28" s="97"/>
      <c r="O28" s="79"/>
      <c r="Q28" s="96"/>
    </row>
    <row r="29" spans="2:17" ht="20.25" customHeight="1" x14ac:dyDescent="0.3">
      <c r="B29" s="102"/>
      <c r="C29" s="101"/>
      <c r="D29" s="79"/>
      <c r="E29" s="79"/>
      <c r="F29" s="79"/>
      <c r="G29" s="117"/>
      <c r="H29" s="79"/>
      <c r="I29" s="79"/>
      <c r="J29" s="79"/>
      <c r="K29" s="79"/>
      <c r="L29" s="81"/>
      <c r="M29" s="79"/>
      <c r="N29" s="84"/>
      <c r="O29" s="79"/>
      <c r="P29" s="83"/>
      <c r="Q29" s="96"/>
    </row>
    <row r="30" spans="2:17" ht="20.25" customHeight="1" x14ac:dyDescent="0.3">
      <c r="B30" s="102">
        <v>4</v>
      </c>
      <c r="C30" s="80" t="s">
        <v>86</v>
      </c>
      <c r="D30" s="79"/>
      <c r="E30" s="79"/>
      <c r="F30" s="79"/>
      <c r="G30" s="79"/>
      <c r="H30" s="79"/>
      <c r="I30" s="79"/>
      <c r="J30" s="79"/>
      <c r="K30" s="79"/>
      <c r="L30" s="81"/>
      <c r="M30" s="79"/>
      <c r="N30" s="84"/>
      <c r="O30" s="79" t="s">
        <v>60</v>
      </c>
      <c r="P30" s="83"/>
      <c r="Q30" s="96" t="s">
        <v>71</v>
      </c>
    </row>
    <row r="31" spans="2:17" ht="20.25" customHeight="1" x14ac:dyDescent="0.3">
      <c r="B31" s="102"/>
      <c r="C31" s="101" t="s">
        <v>80</v>
      </c>
      <c r="D31" s="79" t="s">
        <v>85</v>
      </c>
      <c r="E31" s="79"/>
      <c r="F31" s="79"/>
      <c r="G31" s="79"/>
      <c r="H31" s="79" t="s">
        <v>74</v>
      </c>
      <c r="I31" s="116" t="s">
        <v>283</v>
      </c>
      <c r="J31" s="115"/>
      <c r="K31" s="115"/>
      <c r="L31" s="114"/>
      <c r="M31" s="79"/>
      <c r="N31" s="84" t="s">
        <v>66</v>
      </c>
      <c r="O31" s="79" t="s">
        <v>70</v>
      </c>
      <c r="P31" s="83"/>
      <c r="Q31" s="96" t="s">
        <v>69</v>
      </c>
    </row>
    <row r="32" spans="2:17" ht="20.25" customHeight="1" x14ac:dyDescent="0.3">
      <c r="B32" s="102"/>
      <c r="C32" s="101" t="s">
        <v>78</v>
      </c>
      <c r="D32" s="79" t="s">
        <v>84</v>
      </c>
      <c r="E32" s="79"/>
      <c r="F32" s="79"/>
      <c r="G32" s="79"/>
      <c r="H32" s="79" t="s">
        <v>74</v>
      </c>
      <c r="I32" s="113" t="s">
        <v>138</v>
      </c>
      <c r="J32" s="113"/>
      <c r="K32" s="113"/>
      <c r="L32" s="112"/>
      <c r="M32" s="79"/>
      <c r="N32" s="84" t="s">
        <v>66</v>
      </c>
      <c r="O32" s="79" t="s">
        <v>70</v>
      </c>
      <c r="P32" s="83"/>
      <c r="Q32" s="96" t="s">
        <v>69</v>
      </c>
    </row>
    <row r="33" spans="2:17" ht="20.25" customHeight="1" x14ac:dyDescent="0.3">
      <c r="B33" s="102"/>
      <c r="C33" s="101"/>
      <c r="D33" s="79" t="s">
        <v>83</v>
      </c>
      <c r="E33" s="79"/>
      <c r="F33" s="79"/>
      <c r="G33" s="79"/>
      <c r="H33" s="79" t="s">
        <v>74</v>
      </c>
      <c r="I33" s="183"/>
      <c r="J33" s="183"/>
      <c r="K33" s="183"/>
      <c r="L33" s="184"/>
      <c r="M33" s="79"/>
      <c r="N33" s="79"/>
      <c r="O33" s="79"/>
      <c r="P33" s="79"/>
      <c r="Q33" s="96"/>
    </row>
    <row r="34" spans="2:17" ht="18" customHeight="1" x14ac:dyDescent="0.3">
      <c r="B34" s="102"/>
      <c r="C34" s="101"/>
      <c r="D34" s="79"/>
      <c r="E34" s="79"/>
      <c r="F34" s="79"/>
      <c r="G34" s="79"/>
      <c r="H34" s="79"/>
      <c r="I34" s="79"/>
      <c r="J34" s="79"/>
      <c r="K34" s="79"/>
      <c r="L34" s="81"/>
      <c r="M34" s="79"/>
      <c r="N34" s="79"/>
      <c r="O34" s="79"/>
      <c r="P34" s="79"/>
      <c r="Q34" s="96"/>
    </row>
    <row r="35" spans="2:17" ht="20.25" customHeight="1" x14ac:dyDescent="0.3">
      <c r="B35" s="102">
        <v>5</v>
      </c>
      <c r="C35" s="80" t="s">
        <v>82</v>
      </c>
      <c r="D35" s="79"/>
      <c r="E35" s="79"/>
      <c r="F35" s="79"/>
      <c r="G35" s="79"/>
      <c r="H35" s="79"/>
      <c r="I35" s="79"/>
      <c r="J35" s="79"/>
      <c r="K35" s="79"/>
      <c r="L35" s="81"/>
      <c r="M35" s="79"/>
      <c r="N35" s="84" t="s">
        <v>66</v>
      </c>
      <c r="O35" s="79" t="s">
        <v>60</v>
      </c>
      <c r="P35" s="83"/>
      <c r="Q35" s="96" t="s">
        <v>71</v>
      </c>
    </row>
    <row r="36" spans="2:17" ht="20.25" customHeight="1" x14ac:dyDescent="0.3">
      <c r="B36" s="102"/>
      <c r="C36" s="101" t="s">
        <v>80</v>
      </c>
      <c r="D36" s="98" t="s">
        <v>79</v>
      </c>
      <c r="E36" s="98" t="s">
        <v>74</v>
      </c>
      <c r="F36" s="108">
        <v>68</v>
      </c>
      <c r="G36" s="109"/>
      <c r="H36" s="99"/>
      <c r="I36" s="98"/>
      <c r="J36" s="98"/>
      <c r="K36" s="98"/>
      <c r="L36" s="81"/>
      <c r="M36" s="79"/>
      <c r="N36" s="84" t="s">
        <v>66</v>
      </c>
      <c r="O36" s="79" t="s">
        <v>70</v>
      </c>
      <c r="P36" s="83"/>
      <c r="Q36" s="96" t="s">
        <v>69</v>
      </c>
    </row>
    <row r="37" spans="2:17" ht="20.25" customHeight="1" x14ac:dyDescent="0.3">
      <c r="B37" s="102"/>
      <c r="C37" s="101" t="s">
        <v>78</v>
      </c>
      <c r="D37" s="98" t="s">
        <v>77</v>
      </c>
      <c r="E37" s="98" t="s">
        <v>74</v>
      </c>
      <c r="F37" s="171" t="s">
        <v>284</v>
      </c>
      <c r="G37" s="109"/>
      <c r="H37" s="99"/>
      <c r="I37" s="98"/>
      <c r="J37" s="98"/>
      <c r="K37" s="98"/>
      <c r="L37" s="81"/>
      <c r="M37" s="79"/>
      <c r="N37" s="84" t="s">
        <v>66</v>
      </c>
      <c r="O37" s="79" t="s">
        <v>70</v>
      </c>
      <c r="P37" s="83"/>
      <c r="Q37" s="96" t="s">
        <v>69</v>
      </c>
    </row>
    <row r="38" spans="2:17" ht="20.25" customHeight="1" x14ac:dyDescent="0.3">
      <c r="B38" s="102"/>
      <c r="C38" s="101" t="s">
        <v>76</v>
      </c>
      <c r="D38" s="98" t="s">
        <v>75</v>
      </c>
      <c r="E38" s="98" t="s">
        <v>74</v>
      </c>
      <c r="F38" s="98" t="s">
        <v>285</v>
      </c>
      <c r="G38" s="111"/>
      <c r="H38" s="99"/>
      <c r="I38" s="98"/>
      <c r="J38" s="98"/>
      <c r="K38" s="98"/>
      <c r="L38" s="81"/>
      <c r="M38" s="79"/>
      <c r="N38" s="84" t="s">
        <v>66</v>
      </c>
      <c r="O38" s="79" t="s">
        <v>70</v>
      </c>
      <c r="P38" s="83"/>
      <c r="Q38" s="96" t="s">
        <v>69</v>
      </c>
    </row>
    <row r="39" spans="2:17" ht="20.25" customHeight="1" x14ac:dyDescent="0.3">
      <c r="B39" s="102"/>
      <c r="C39" s="80" t="s">
        <v>81</v>
      </c>
      <c r="D39" s="79"/>
      <c r="E39" s="79"/>
      <c r="F39" s="79"/>
      <c r="G39" s="99"/>
      <c r="H39" s="110"/>
      <c r="I39" s="79"/>
      <c r="J39" s="79"/>
      <c r="K39" s="79"/>
      <c r="L39" s="81"/>
      <c r="M39" s="79"/>
      <c r="N39" s="84" t="s">
        <v>66</v>
      </c>
      <c r="O39" s="79" t="s">
        <v>60</v>
      </c>
      <c r="P39" s="83"/>
      <c r="Q39" s="96" t="s">
        <v>71</v>
      </c>
    </row>
    <row r="40" spans="2:17" ht="20.25" customHeight="1" x14ac:dyDescent="0.3">
      <c r="B40" s="102"/>
      <c r="C40" s="101" t="s">
        <v>80</v>
      </c>
      <c r="D40" s="98" t="s">
        <v>79</v>
      </c>
      <c r="E40" s="98" t="s">
        <v>74</v>
      </c>
      <c r="F40" s="108" t="s">
        <v>272</v>
      </c>
      <c r="G40" s="109"/>
      <c r="H40" s="99"/>
      <c r="I40" s="98"/>
      <c r="J40" s="98"/>
      <c r="K40" s="98"/>
      <c r="L40" s="81"/>
      <c r="M40" s="79"/>
      <c r="N40" s="84" t="s">
        <v>66</v>
      </c>
      <c r="O40" s="79" t="s">
        <v>70</v>
      </c>
      <c r="P40" s="83"/>
      <c r="Q40" s="96" t="s">
        <v>69</v>
      </c>
    </row>
    <row r="41" spans="2:17" ht="20.25" customHeight="1" x14ac:dyDescent="0.3">
      <c r="B41" s="102"/>
      <c r="C41" s="101" t="s">
        <v>78</v>
      </c>
      <c r="D41" s="98" t="s">
        <v>77</v>
      </c>
      <c r="E41" s="98" t="s">
        <v>74</v>
      </c>
      <c r="F41" s="108" t="s">
        <v>172</v>
      </c>
      <c r="G41" s="107"/>
      <c r="H41" s="99"/>
      <c r="I41" s="98"/>
      <c r="J41" s="98"/>
      <c r="K41" s="98"/>
      <c r="L41" s="81"/>
      <c r="M41" s="79"/>
      <c r="N41" s="84" t="s">
        <v>66</v>
      </c>
      <c r="O41" s="79" t="s">
        <v>70</v>
      </c>
      <c r="P41" s="83"/>
      <c r="Q41" s="96" t="s">
        <v>69</v>
      </c>
    </row>
    <row r="42" spans="2:17" ht="20.25" customHeight="1" x14ac:dyDescent="0.3">
      <c r="B42" s="102"/>
      <c r="C42" s="106" t="s">
        <v>76</v>
      </c>
      <c r="D42" s="103" t="s">
        <v>75</v>
      </c>
      <c r="E42" s="103" t="s">
        <v>74</v>
      </c>
      <c r="F42" s="103" t="s">
        <v>286</v>
      </c>
      <c r="G42" s="105"/>
      <c r="H42" s="104"/>
      <c r="I42" s="103"/>
      <c r="J42" s="103"/>
      <c r="K42" s="103"/>
      <c r="L42" s="90"/>
      <c r="M42" s="89"/>
      <c r="N42" s="84" t="s">
        <v>66</v>
      </c>
      <c r="O42" s="89" t="s">
        <v>70</v>
      </c>
      <c r="P42" s="83"/>
      <c r="Q42" s="88" t="s">
        <v>69</v>
      </c>
    </row>
    <row r="43" spans="2:17" ht="20.25" customHeight="1" x14ac:dyDescent="0.3">
      <c r="B43" s="102"/>
      <c r="C43" s="101"/>
      <c r="D43" s="98"/>
      <c r="E43" s="98"/>
      <c r="F43" s="98"/>
      <c r="G43" s="100"/>
      <c r="H43" s="99"/>
      <c r="I43" s="98"/>
      <c r="J43" s="98"/>
      <c r="K43" s="98"/>
      <c r="L43" s="81"/>
      <c r="M43" s="79"/>
      <c r="N43" s="97"/>
      <c r="O43" s="79"/>
      <c r="Q43" s="96"/>
    </row>
    <row r="44" spans="2:17" ht="79.95" customHeight="1" x14ac:dyDescent="0.3">
      <c r="B44" s="95">
        <v>6</v>
      </c>
      <c r="C44" s="185" t="s">
        <v>73</v>
      </c>
      <c r="D44" s="185"/>
      <c r="E44" s="185"/>
      <c r="F44" s="185"/>
      <c r="G44" s="185"/>
      <c r="H44" s="185"/>
      <c r="I44" s="185"/>
      <c r="J44" s="185"/>
      <c r="K44" s="185"/>
      <c r="L44" s="186"/>
      <c r="M44" s="94"/>
      <c r="N44" s="84" t="s">
        <v>66</v>
      </c>
      <c r="O44" s="94" t="s">
        <v>60</v>
      </c>
      <c r="P44" s="83"/>
      <c r="Q44" s="93" t="s">
        <v>71</v>
      </c>
    </row>
    <row r="45" spans="2:17" ht="20.25" customHeight="1" thickBot="1" x14ac:dyDescent="0.35">
      <c r="B45" s="92"/>
      <c r="C45" s="91"/>
      <c r="D45" s="89"/>
      <c r="E45" s="89"/>
      <c r="F45" s="89"/>
      <c r="G45" s="89"/>
      <c r="H45" s="89"/>
      <c r="I45" s="89"/>
      <c r="J45" s="89"/>
      <c r="K45" s="89"/>
      <c r="L45" s="90"/>
      <c r="M45" s="89"/>
      <c r="N45" s="89"/>
      <c r="O45" s="89"/>
      <c r="P45" s="89"/>
      <c r="Q45" s="88"/>
    </row>
    <row r="46" spans="2:17" ht="20.25" customHeight="1" thickTop="1" x14ac:dyDescent="0.3">
      <c r="B46" s="87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2:17" ht="20.25" customHeight="1" thickBot="1" x14ac:dyDescent="0.35">
      <c r="B47" s="8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ht="20.25" customHeight="1" thickTop="1" thickBot="1" x14ac:dyDescent="0.35">
      <c r="B48" s="64" t="s">
        <v>63</v>
      </c>
      <c r="C48" s="187" t="s">
        <v>72</v>
      </c>
      <c r="D48" s="187"/>
      <c r="E48" s="187"/>
      <c r="F48" s="187"/>
      <c r="G48" s="187"/>
      <c r="H48" s="187"/>
      <c r="I48" s="187"/>
      <c r="J48" s="187"/>
      <c r="K48" s="187"/>
      <c r="L48" s="188"/>
      <c r="M48" s="187" t="s">
        <v>19</v>
      </c>
      <c r="N48" s="187"/>
      <c r="O48" s="187"/>
      <c r="P48" s="187"/>
      <c r="Q48" s="191"/>
    </row>
    <row r="49" spans="2:17" ht="12.75" customHeight="1" thickTop="1" x14ac:dyDescent="0.3">
      <c r="B49" s="82"/>
      <c r="C49" s="80"/>
      <c r="D49" s="79"/>
      <c r="E49" s="79"/>
      <c r="F49" s="79"/>
      <c r="G49" s="79"/>
      <c r="H49" s="79"/>
      <c r="I49" s="79"/>
      <c r="J49" s="79"/>
      <c r="K49" s="79"/>
      <c r="L49" s="81"/>
      <c r="M49" s="80"/>
      <c r="N49" s="79"/>
      <c r="O49" s="79"/>
      <c r="P49" s="79"/>
      <c r="Q49" s="78"/>
    </row>
    <row r="50" spans="2:17" ht="20.25" customHeight="1" x14ac:dyDescent="0.3">
      <c r="B50" s="82">
        <v>7</v>
      </c>
      <c r="C50" s="192" t="s">
        <v>107</v>
      </c>
      <c r="D50" s="193"/>
      <c r="E50" s="193"/>
      <c r="F50" s="193"/>
      <c r="G50" s="193"/>
      <c r="H50" s="193"/>
      <c r="I50" s="193"/>
      <c r="J50" s="193"/>
      <c r="K50" s="193"/>
      <c r="L50" s="194"/>
      <c r="M50" s="80"/>
      <c r="N50" s="84" t="s">
        <v>66</v>
      </c>
      <c r="O50" s="79" t="s">
        <v>60</v>
      </c>
      <c r="P50" s="83"/>
      <c r="Q50" s="78" t="s">
        <v>71</v>
      </c>
    </row>
    <row r="51" spans="2:17" ht="20.25" customHeight="1" x14ac:dyDescent="0.3">
      <c r="B51" s="82"/>
      <c r="C51" s="195"/>
      <c r="D51" s="196"/>
      <c r="E51" s="196"/>
      <c r="F51" s="196"/>
      <c r="G51" s="196"/>
      <c r="H51" s="196"/>
      <c r="I51" s="196"/>
      <c r="J51" s="196"/>
      <c r="K51" s="196"/>
      <c r="L51" s="197"/>
      <c r="M51" s="80"/>
      <c r="N51" s="84" t="s">
        <v>66</v>
      </c>
      <c r="O51" s="79" t="s">
        <v>70</v>
      </c>
      <c r="P51" s="83"/>
      <c r="Q51" s="78" t="s">
        <v>69</v>
      </c>
    </row>
    <row r="52" spans="2:17" ht="20.25" customHeight="1" x14ac:dyDescent="0.3">
      <c r="B52" s="82"/>
      <c r="C52" s="80" t="s">
        <v>68</v>
      </c>
      <c r="D52" s="79"/>
      <c r="E52" s="79"/>
      <c r="F52" s="79"/>
      <c r="G52" s="79"/>
      <c r="H52" s="79"/>
      <c r="I52" s="79"/>
      <c r="J52" s="79"/>
      <c r="K52" s="79"/>
      <c r="L52" s="81"/>
      <c r="M52" s="80"/>
      <c r="N52" s="79"/>
      <c r="O52" s="79"/>
      <c r="P52" s="79"/>
      <c r="Q52" s="78"/>
    </row>
    <row r="53" spans="2:17" ht="20.25" customHeight="1" thickBot="1" x14ac:dyDescent="0.35">
      <c r="B53" s="77"/>
      <c r="C53" s="75"/>
      <c r="D53" s="74"/>
      <c r="E53" s="74"/>
      <c r="F53" s="74"/>
      <c r="G53" s="74"/>
      <c r="H53" s="74"/>
      <c r="I53" s="74"/>
      <c r="J53" s="74"/>
      <c r="K53" s="74"/>
      <c r="L53" s="76"/>
      <c r="M53" s="75"/>
      <c r="N53" s="74"/>
      <c r="O53" s="74"/>
      <c r="P53" s="74"/>
      <c r="Q53" s="73"/>
    </row>
    <row r="54" spans="2:17" ht="41.25" customHeight="1" thickBot="1" x14ac:dyDescent="0.35">
      <c r="B54" s="72"/>
      <c r="C54" s="69"/>
      <c r="D54" s="71"/>
      <c r="E54" s="71"/>
      <c r="F54" s="71"/>
      <c r="G54" s="71"/>
      <c r="H54" s="71"/>
      <c r="I54" s="71"/>
      <c r="J54" s="71"/>
      <c r="K54" s="71"/>
      <c r="L54" s="70" t="s">
        <v>67</v>
      </c>
      <c r="M54" s="69"/>
      <c r="N54" s="67" t="s">
        <v>66</v>
      </c>
      <c r="O54" s="68" t="s">
        <v>27</v>
      </c>
      <c r="P54" s="67"/>
      <c r="Q54" s="66" t="s">
        <v>65</v>
      </c>
    </row>
    <row r="55" spans="2:17" ht="16.8" thickTop="1" thickBot="1" x14ac:dyDescent="0.35">
      <c r="B55" s="65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</row>
    <row r="56" spans="2:17" ht="32.4" customHeight="1" thickTop="1" thickBot="1" x14ac:dyDescent="0.35">
      <c r="B56" s="64" t="s">
        <v>63</v>
      </c>
      <c r="C56" s="198" t="s">
        <v>108</v>
      </c>
      <c r="D56" s="199"/>
      <c r="E56" s="199"/>
      <c r="F56" s="199"/>
      <c r="G56" s="199"/>
      <c r="H56" s="199"/>
      <c r="I56" s="199"/>
      <c r="J56" s="199"/>
      <c r="K56" s="199"/>
      <c r="L56" s="200"/>
      <c r="M56" s="198" t="s">
        <v>62</v>
      </c>
      <c r="N56" s="199"/>
      <c r="O56" s="200"/>
      <c r="P56" s="198" t="s">
        <v>64</v>
      </c>
      <c r="Q56" s="201"/>
    </row>
    <row r="57" spans="2:17" ht="16.2" thickTop="1" x14ac:dyDescent="0.3">
      <c r="B57" s="63">
        <v>1</v>
      </c>
      <c r="C57" s="60" t="s">
        <v>289</v>
      </c>
      <c r="D57" s="62"/>
      <c r="E57" s="62"/>
      <c r="F57" s="62"/>
      <c r="G57" s="62"/>
      <c r="H57" s="62"/>
      <c r="I57" s="62"/>
      <c r="J57" s="62"/>
      <c r="K57" s="62"/>
      <c r="L57" s="61"/>
      <c r="M57" s="172">
        <v>1890905761</v>
      </c>
      <c r="N57" s="173"/>
      <c r="O57" s="174"/>
      <c r="P57" s="60"/>
      <c r="Q57" s="59">
        <v>2019</v>
      </c>
    </row>
    <row r="58" spans="2:17" x14ac:dyDescent="0.3">
      <c r="B58" s="58"/>
      <c r="C58" s="56"/>
      <c r="L58" s="57"/>
      <c r="M58" s="175"/>
      <c r="N58" s="176"/>
      <c r="O58" s="177"/>
      <c r="P58" s="56"/>
      <c r="Q58" s="55"/>
    </row>
  </sheetData>
  <mergeCells count="19">
    <mergeCell ref="C10:L10"/>
    <mergeCell ref="M10:Q10"/>
    <mergeCell ref="B2:Q2"/>
    <mergeCell ref="F5:Q5"/>
    <mergeCell ref="F6:Q6"/>
    <mergeCell ref="C9:L9"/>
    <mergeCell ref="M9:Q9"/>
    <mergeCell ref="M58:O58"/>
    <mergeCell ref="I14:L14"/>
    <mergeCell ref="C23:L23"/>
    <mergeCell ref="I33:L33"/>
    <mergeCell ref="C44:L44"/>
    <mergeCell ref="C48:L48"/>
    <mergeCell ref="M48:Q48"/>
    <mergeCell ref="C50:L51"/>
    <mergeCell ref="C56:L56"/>
    <mergeCell ref="M56:O56"/>
    <mergeCell ref="P56:Q56"/>
    <mergeCell ref="M57:O57"/>
  </mergeCells>
  <pageMargins left="0.7" right="0.7" top="0.75" bottom="0.75" header="0.3" footer="0.3"/>
  <pageSetup paperSize="9" scale="55" orientation="portrait" horizontalDpi="4294967295" verticalDpi="4294967295" r:id="rId1"/>
  <rowBreaks count="1" manualBreakCount="1">
    <brk id="4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AA08-D41B-4E4E-94CE-DC6F4121E71F}">
  <dimension ref="B2:Q58"/>
  <sheetViews>
    <sheetView view="pageBreakPreview" topLeftCell="E49" zoomScaleNormal="100" zoomScaleSheetLayoutView="100" workbookViewId="0">
      <selection activeCell="Q58" sqref="Q58"/>
    </sheetView>
  </sheetViews>
  <sheetFormatPr defaultColWidth="8.6640625" defaultRowHeight="15.6" x14ac:dyDescent="0.3"/>
  <cols>
    <col min="1" max="1" width="4" style="54" customWidth="1"/>
    <col min="2" max="2" width="4.44140625" style="54" customWidth="1"/>
    <col min="3" max="3" width="7.6640625" style="54" customWidth="1"/>
    <col min="4" max="4" width="15.33203125" style="54" customWidth="1"/>
    <col min="5" max="6" width="3.6640625" style="54" customWidth="1"/>
    <col min="7" max="7" width="13.6640625" style="54" customWidth="1"/>
    <col min="8" max="8" width="2.6640625" style="54" customWidth="1"/>
    <col min="9" max="9" width="7.33203125" style="54" customWidth="1"/>
    <col min="10" max="10" width="4.6640625" style="54" customWidth="1"/>
    <col min="11" max="11" width="5.6640625" style="54" customWidth="1"/>
    <col min="12" max="12" width="38.33203125" style="54" customWidth="1"/>
    <col min="13" max="13" width="2.33203125" style="54" customWidth="1"/>
    <col min="14" max="14" width="5" style="54" customWidth="1"/>
    <col min="15" max="15" width="11.6640625" style="54" customWidth="1"/>
    <col min="16" max="16" width="4.44140625" style="54" customWidth="1"/>
    <col min="17" max="17" width="15" style="54" customWidth="1"/>
    <col min="18" max="18" width="3.44140625" style="54" customWidth="1"/>
    <col min="19" max="219" width="8.6640625" style="54"/>
    <col min="220" max="220" width="2.6640625" style="54" customWidth="1"/>
    <col min="221" max="221" width="4.44140625" style="54" customWidth="1"/>
    <col min="222" max="222" width="7.6640625" style="54" customWidth="1"/>
    <col min="223" max="223" width="15.33203125" style="54" customWidth="1"/>
    <col min="224" max="225" width="3.6640625" style="54" customWidth="1"/>
    <col min="226" max="226" width="13.6640625" style="54" customWidth="1"/>
    <col min="227" max="227" width="2.6640625" style="54" customWidth="1"/>
    <col min="228" max="228" width="7.33203125" style="54" customWidth="1"/>
    <col min="229" max="229" width="4.6640625" style="54" customWidth="1"/>
    <col min="230" max="230" width="5.6640625" style="54" customWidth="1"/>
    <col min="231" max="231" width="38.33203125" style="54" customWidth="1"/>
    <col min="232" max="232" width="2.33203125" style="54" customWidth="1"/>
    <col min="233" max="233" width="5" style="54" customWidth="1"/>
    <col min="234" max="234" width="9.6640625" style="54" customWidth="1"/>
    <col min="235" max="235" width="4.44140625" style="54" customWidth="1"/>
    <col min="236" max="236" width="15" style="54" customWidth="1"/>
    <col min="237" max="237" width="3.44140625" style="54" customWidth="1"/>
    <col min="238" max="475" width="8.6640625" style="54"/>
    <col min="476" max="476" width="2.6640625" style="54" customWidth="1"/>
    <col min="477" max="477" width="4.44140625" style="54" customWidth="1"/>
    <col min="478" max="478" width="7.6640625" style="54" customWidth="1"/>
    <col min="479" max="479" width="15.33203125" style="54" customWidth="1"/>
    <col min="480" max="481" width="3.6640625" style="54" customWidth="1"/>
    <col min="482" max="482" width="13.6640625" style="54" customWidth="1"/>
    <col min="483" max="483" width="2.6640625" style="54" customWidth="1"/>
    <col min="484" max="484" width="7.33203125" style="54" customWidth="1"/>
    <col min="485" max="485" width="4.6640625" style="54" customWidth="1"/>
    <col min="486" max="486" width="5.6640625" style="54" customWidth="1"/>
    <col min="487" max="487" width="38.33203125" style="54" customWidth="1"/>
    <col min="488" max="488" width="2.33203125" style="54" customWidth="1"/>
    <col min="489" max="489" width="5" style="54" customWidth="1"/>
    <col min="490" max="490" width="9.6640625" style="54" customWidth="1"/>
    <col min="491" max="491" width="4.44140625" style="54" customWidth="1"/>
    <col min="492" max="492" width="15" style="54" customWidth="1"/>
    <col min="493" max="493" width="3.44140625" style="54" customWidth="1"/>
    <col min="494" max="731" width="8.6640625" style="54"/>
    <col min="732" max="732" width="2.6640625" style="54" customWidth="1"/>
    <col min="733" max="733" width="4.44140625" style="54" customWidth="1"/>
    <col min="734" max="734" width="7.6640625" style="54" customWidth="1"/>
    <col min="735" max="735" width="15.33203125" style="54" customWidth="1"/>
    <col min="736" max="737" width="3.6640625" style="54" customWidth="1"/>
    <col min="738" max="738" width="13.6640625" style="54" customWidth="1"/>
    <col min="739" max="739" width="2.6640625" style="54" customWidth="1"/>
    <col min="740" max="740" width="7.33203125" style="54" customWidth="1"/>
    <col min="741" max="741" width="4.6640625" style="54" customWidth="1"/>
    <col min="742" max="742" width="5.6640625" style="54" customWidth="1"/>
    <col min="743" max="743" width="38.33203125" style="54" customWidth="1"/>
    <col min="744" max="744" width="2.33203125" style="54" customWidth="1"/>
    <col min="745" max="745" width="5" style="54" customWidth="1"/>
    <col min="746" max="746" width="9.6640625" style="54" customWidth="1"/>
    <col min="747" max="747" width="4.44140625" style="54" customWidth="1"/>
    <col min="748" max="748" width="15" style="54" customWidth="1"/>
    <col min="749" max="749" width="3.44140625" style="54" customWidth="1"/>
    <col min="750" max="987" width="8.6640625" style="54"/>
    <col min="988" max="988" width="2.6640625" style="54" customWidth="1"/>
    <col min="989" max="989" width="4.44140625" style="54" customWidth="1"/>
    <col min="990" max="990" width="7.6640625" style="54" customWidth="1"/>
    <col min="991" max="991" width="15.33203125" style="54" customWidth="1"/>
    <col min="992" max="993" width="3.6640625" style="54" customWidth="1"/>
    <col min="994" max="994" width="13.6640625" style="54" customWidth="1"/>
    <col min="995" max="995" width="2.6640625" style="54" customWidth="1"/>
    <col min="996" max="996" width="7.33203125" style="54" customWidth="1"/>
    <col min="997" max="997" width="4.6640625" style="54" customWidth="1"/>
    <col min="998" max="998" width="5.6640625" style="54" customWidth="1"/>
    <col min="999" max="999" width="38.33203125" style="54" customWidth="1"/>
    <col min="1000" max="1000" width="2.33203125" style="54" customWidth="1"/>
    <col min="1001" max="1001" width="5" style="54" customWidth="1"/>
    <col min="1002" max="1002" width="9.6640625" style="54" customWidth="1"/>
    <col min="1003" max="1003" width="4.44140625" style="54" customWidth="1"/>
    <col min="1004" max="1004" width="15" style="54" customWidth="1"/>
    <col min="1005" max="1005" width="3.44140625" style="54" customWidth="1"/>
    <col min="1006" max="1243" width="8.6640625" style="54"/>
    <col min="1244" max="1244" width="2.6640625" style="54" customWidth="1"/>
    <col min="1245" max="1245" width="4.44140625" style="54" customWidth="1"/>
    <col min="1246" max="1246" width="7.6640625" style="54" customWidth="1"/>
    <col min="1247" max="1247" width="15.33203125" style="54" customWidth="1"/>
    <col min="1248" max="1249" width="3.6640625" style="54" customWidth="1"/>
    <col min="1250" max="1250" width="13.6640625" style="54" customWidth="1"/>
    <col min="1251" max="1251" width="2.6640625" style="54" customWidth="1"/>
    <col min="1252" max="1252" width="7.33203125" style="54" customWidth="1"/>
    <col min="1253" max="1253" width="4.6640625" style="54" customWidth="1"/>
    <col min="1254" max="1254" width="5.6640625" style="54" customWidth="1"/>
    <col min="1255" max="1255" width="38.33203125" style="54" customWidth="1"/>
    <col min="1256" max="1256" width="2.33203125" style="54" customWidth="1"/>
    <col min="1257" max="1257" width="5" style="54" customWidth="1"/>
    <col min="1258" max="1258" width="9.6640625" style="54" customWidth="1"/>
    <col min="1259" max="1259" width="4.44140625" style="54" customWidth="1"/>
    <col min="1260" max="1260" width="15" style="54" customWidth="1"/>
    <col min="1261" max="1261" width="3.44140625" style="54" customWidth="1"/>
    <col min="1262" max="1499" width="8.6640625" style="54"/>
    <col min="1500" max="1500" width="2.6640625" style="54" customWidth="1"/>
    <col min="1501" max="1501" width="4.44140625" style="54" customWidth="1"/>
    <col min="1502" max="1502" width="7.6640625" style="54" customWidth="1"/>
    <col min="1503" max="1503" width="15.33203125" style="54" customWidth="1"/>
    <col min="1504" max="1505" width="3.6640625" style="54" customWidth="1"/>
    <col min="1506" max="1506" width="13.6640625" style="54" customWidth="1"/>
    <col min="1507" max="1507" width="2.6640625" style="54" customWidth="1"/>
    <col min="1508" max="1508" width="7.33203125" style="54" customWidth="1"/>
    <col min="1509" max="1509" width="4.6640625" style="54" customWidth="1"/>
    <col min="1510" max="1510" width="5.6640625" style="54" customWidth="1"/>
    <col min="1511" max="1511" width="38.33203125" style="54" customWidth="1"/>
    <col min="1512" max="1512" width="2.33203125" style="54" customWidth="1"/>
    <col min="1513" max="1513" width="5" style="54" customWidth="1"/>
    <col min="1514" max="1514" width="9.6640625" style="54" customWidth="1"/>
    <col min="1515" max="1515" width="4.44140625" style="54" customWidth="1"/>
    <col min="1516" max="1516" width="15" style="54" customWidth="1"/>
    <col min="1517" max="1517" width="3.44140625" style="54" customWidth="1"/>
    <col min="1518" max="1755" width="8.6640625" style="54"/>
    <col min="1756" max="1756" width="2.6640625" style="54" customWidth="1"/>
    <col min="1757" max="1757" width="4.44140625" style="54" customWidth="1"/>
    <col min="1758" max="1758" width="7.6640625" style="54" customWidth="1"/>
    <col min="1759" max="1759" width="15.33203125" style="54" customWidth="1"/>
    <col min="1760" max="1761" width="3.6640625" style="54" customWidth="1"/>
    <col min="1762" max="1762" width="13.6640625" style="54" customWidth="1"/>
    <col min="1763" max="1763" width="2.6640625" style="54" customWidth="1"/>
    <col min="1764" max="1764" width="7.33203125" style="54" customWidth="1"/>
    <col min="1765" max="1765" width="4.6640625" style="54" customWidth="1"/>
    <col min="1766" max="1766" width="5.6640625" style="54" customWidth="1"/>
    <col min="1767" max="1767" width="38.33203125" style="54" customWidth="1"/>
    <col min="1768" max="1768" width="2.33203125" style="54" customWidth="1"/>
    <col min="1769" max="1769" width="5" style="54" customWidth="1"/>
    <col min="1770" max="1770" width="9.6640625" style="54" customWidth="1"/>
    <col min="1771" max="1771" width="4.44140625" style="54" customWidth="1"/>
    <col min="1772" max="1772" width="15" style="54" customWidth="1"/>
    <col min="1773" max="1773" width="3.44140625" style="54" customWidth="1"/>
    <col min="1774" max="2011" width="8.6640625" style="54"/>
    <col min="2012" max="2012" width="2.6640625" style="54" customWidth="1"/>
    <col min="2013" max="2013" width="4.44140625" style="54" customWidth="1"/>
    <col min="2014" max="2014" width="7.6640625" style="54" customWidth="1"/>
    <col min="2015" max="2015" width="15.33203125" style="54" customWidth="1"/>
    <col min="2016" max="2017" width="3.6640625" style="54" customWidth="1"/>
    <col min="2018" max="2018" width="13.6640625" style="54" customWidth="1"/>
    <col min="2019" max="2019" width="2.6640625" style="54" customWidth="1"/>
    <col min="2020" max="2020" width="7.33203125" style="54" customWidth="1"/>
    <col min="2021" max="2021" width="4.6640625" style="54" customWidth="1"/>
    <col min="2022" max="2022" width="5.6640625" style="54" customWidth="1"/>
    <col min="2023" max="2023" width="38.33203125" style="54" customWidth="1"/>
    <col min="2024" max="2024" width="2.33203125" style="54" customWidth="1"/>
    <col min="2025" max="2025" width="5" style="54" customWidth="1"/>
    <col min="2026" max="2026" width="9.6640625" style="54" customWidth="1"/>
    <col min="2027" max="2027" width="4.44140625" style="54" customWidth="1"/>
    <col min="2028" max="2028" width="15" style="54" customWidth="1"/>
    <col min="2029" max="2029" width="3.44140625" style="54" customWidth="1"/>
    <col min="2030" max="2267" width="8.6640625" style="54"/>
    <col min="2268" max="2268" width="2.6640625" style="54" customWidth="1"/>
    <col min="2269" max="2269" width="4.44140625" style="54" customWidth="1"/>
    <col min="2270" max="2270" width="7.6640625" style="54" customWidth="1"/>
    <col min="2271" max="2271" width="15.33203125" style="54" customWidth="1"/>
    <col min="2272" max="2273" width="3.6640625" style="54" customWidth="1"/>
    <col min="2274" max="2274" width="13.6640625" style="54" customWidth="1"/>
    <col min="2275" max="2275" width="2.6640625" style="54" customWidth="1"/>
    <col min="2276" max="2276" width="7.33203125" style="54" customWidth="1"/>
    <col min="2277" max="2277" width="4.6640625" style="54" customWidth="1"/>
    <col min="2278" max="2278" width="5.6640625" style="54" customWidth="1"/>
    <col min="2279" max="2279" width="38.33203125" style="54" customWidth="1"/>
    <col min="2280" max="2280" width="2.33203125" style="54" customWidth="1"/>
    <col min="2281" max="2281" width="5" style="54" customWidth="1"/>
    <col min="2282" max="2282" width="9.6640625" style="54" customWidth="1"/>
    <col min="2283" max="2283" width="4.44140625" style="54" customWidth="1"/>
    <col min="2284" max="2284" width="15" style="54" customWidth="1"/>
    <col min="2285" max="2285" width="3.44140625" style="54" customWidth="1"/>
    <col min="2286" max="2523" width="8.6640625" style="54"/>
    <col min="2524" max="2524" width="2.6640625" style="54" customWidth="1"/>
    <col min="2525" max="2525" width="4.44140625" style="54" customWidth="1"/>
    <col min="2526" max="2526" width="7.6640625" style="54" customWidth="1"/>
    <col min="2527" max="2527" width="15.33203125" style="54" customWidth="1"/>
    <col min="2528" max="2529" width="3.6640625" style="54" customWidth="1"/>
    <col min="2530" max="2530" width="13.6640625" style="54" customWidth="1"/>
    <col min="2531" max="2531" width="2.6640625" style="54" customWidth="1"/>
    <col min="2532" max="2532" width="7.33203125" style="54" customWidth="1"/>
    <col min="2533" max="2533" width="4.6640625" style="54" customWidth="1"/>
    <col min="2534" max="2534" width="5.6640625" style="54" customWidth="1"/>
    <col min="2535" max="2535" width="38.33203125" style="54" customWidth="1"/>
    <col min="2536" max="2536" width="2.33203125" style="54" customWidth="1"/>
    <col min="2537" max="2537" width="5" style="54" customWidth="1"/>
    <col min="2538" max="2538" width="9.6640625" style="54" customWidth="1"/>
    <col min="2539" max="2539" width="4.44140625" style="54" customWidth="1"/>
    <col min="2540" max="2540" width="15" style="54" customWidth="1"/>
    <col min="2541" max="2541" width="3.44140625" style="54" customWidth="1"/>
    <col min="2542" max="2779" width="8.6640625" style="54"/>
    <col min="2780" max="2780" width="2.6640625" style="54" customWidth="1"/>
    <col min="2781" max="2781" width="4.44140625" style="54" customWidth="1"/>
    <col min="2782" max="2782" width="7.6640625" style="54" customWidth="1"/>
    <col min="2783" max="2783" width="15.33203125" style="54" customWidth="1"/>
    <col min="2784" max="2785" width="3.6640625" style="54" customWidth="1"/>
    <col min="2786" max="2786" width="13.6640625" style="54" customWidth="1"/>
    <col min="2787" max="2787" width="2.6640625" style="54" customWidth="1"/>
    <col min="2788" max="2788" width="7.33203125" style="54" customWidth="1"/>
    <col min="2789" max="2789" width="4.6640625" style="54" customWidth="1"/>
    <col min="2790" max="2790" width="5.6640625" style="54" customWidth="1"/>
    <col min="2791" max="2791" width="38.33203125" style="54" customWidth="1"/>
    <col min="2792" max="2792" width="2.33203125" style="54" customWidth="1"/>
    <col min="2793" max="2793" width="5" style="54" customWidth="1"/>
    <col min="2794" max="2794" width="9.6640625" style="54" customWidth="1"/>
    <col min="2795" max="2795" width="4.44140625" style="54" customWidth="1"/>
    <col min="2796" max="2796" width="15" style="54" customWidth="1"/>
    <col min="2797" max="2797" width="3.44140625" style="54" customWidth="1"/>
    <col min="2798" max="3035" width="8.6640625" style="54"/>
    <col min="3036" max="3036" width="2.6640625" style="54" customWidth="1"/>
    <col min="3037" max="3037" width="4.44140625" style="54" customWidth="1"/>
    <col min="3038" max="3038" width="7.6640625" style="54" customWidth="1"/>
    <col min="3039" max="3039" width="15.33203125" style="54" customWidth="1"/>
    <col min="3040" max="3041" width="3.6640625" style="54" customWidth="1"/>
    <col min="3042" max="3042" width="13.6640625" style="54" customWidth="1"/>
    <col min="3043" max="3043" width="2.6640625" style="54" customWidth="1"/>
    <col min="3044" max="3044" width="7.33203125" style="54" customWidth="1"/>
    <col min="3045" max="3045" width="4.6640625" style="54" customWidth="1"/>
    <col min="3046" max="3046" width="5.6640625" style="54" customWidth="1"/>
    <col min="3047" max="3047" width="38.33203125" style="54" customWidth="1"/>
    <col min="3048" max="3048" width="2.33203125" style="54" customWidth="1"/>
    <col min="3049" max="3049" width="5" style="54" customWidth="1"/>
    <col min="3050" max="3050" width="9.6640625" style="54" customWidth="1"/>
    <col min="3051" max="3051" width="4.44140625" style="54" customWidth="1"/>
    <col min="3052" max="3052" width="15" style="54" customWidth="1"/>
    <col min="3053" max="3053" width="3.44140625" style="54" customWidth="1"/>
    <col min="3054" max="3291" width="8.6640625" style="54"/>
    <col min="3292" max="3292" width="2.6640625" style="54" customWidth="1"/>
    <col min="3293" max="3293" width="4.44140625" style="54" customWidth="1"/>
    <col min="3294" max="3294" width="7.6640625" style="54" customWidth="1"/>
    <col min="3295" max="3295" width="15.33203125" style="54" customWidth="1"/>
    <col min="3296" max="3297" width="3.6640625" style="54" customWidth="1"/>
    <col min="3298" max="3298" width="13.6640625" style="54" customWidth="1"/>
    <col min="3299" max="3299" width="2.6640625" style="54" customWidth="1"/>
    <col min="3300" max="3300" width="7.33203125" style="54" customWidth="1"/>
    <col min="3301" max="3301" width="4.6640625" style="54" customWidth="1"/>
    <col min="3302" max="3302" width="5.6640625" style="54" customWidth="1"/>
    <col min="3303" max="3303" width="38.33203125" style="54" customWidth="1"/>
    <col min="3304" max="3304" width="2.33203125" style="54" customWidth="1"/>
    <col min="3305" max="3305" width="5" style="54" customWidth="1"/>
    <col min="3306" max="3306" width="9.6640625" style="54" customWidth="1"/>
    <col min="3307" max="3307" width="4.44140625" style="54" customWidth="1"/>
    <col min="3308" max="3308" width="15" style="54" customWidth="1"/>
    <col min="3309" max="3309" width="3.44140625" style="54" customWidth="1"/>
    <col min="3310" max="3547" width="8.6640625" style="54"/>
    <col min="3548" max="3548" width="2.6640625" style="54" customWidth="1"/>
    <col min="3549" max="3549" width="4.44140625" style="54" customWidth="1"/>
    <col min="3550" max="3550" width="7.6640625" style="54" customWidth="1"/>
    <col min="3551" max="3551" width="15.33203125" style="54" customWidth="1"/>
    <col min="3552" max="3553" width="3.6640625" style="54" customWidth="1"/>
    <col min="3554" max="3554" width="13.6640625" style="54" customWidth="1"/>
    <col min="3555" max="3555" width="2.6640625" style="54" customWidth="1"/>
    <col min="3556" max="3556" width="7.33203125" style="54" customWidth="1"/>
    <col min="3557" max="3557" width="4.6640625" style="54" customWidth="1"/>
    <col min="3558" max="3558" width="5.6640625" style="54" customWidth="1"/>
    <col min="3559" max="3559" width="38.33203125" style="54" customWidth="1"/>
    <col min="3560" max="3560" width="2.33203125" style="54" customWidth="1"/>
    <col min="3561" max="3561" width="5" style="54" customWidth="1"/>
    <col min="3562" max="3562" width="9.6640625" style="54" customWidth="1"/>
    <col min="3563" max="3563" width="4.44140625" style="54" customWidth="1"/>
    <col min="3564" max="3564" width="15" style="54" customWidth="1"/>
    <col min="3565" max="3565" width="3.44140625" style="54" customWidth="1"/>
    <col min="3566" max="3803" width="8.6640625" style="54"/>
    <col min="3804" max="3804" width="2.6640625" style="54" customWidth="1"/>
    <col min="3805" max="3805" width="4.44140625" style="54" customWidth="1"/>
    <col min="3806" max="3806" width="7.6640625" style="54" customWidth="1"/>
    <col min="3807" max="3807" width="15.33203125" style="54" customWidth="1"/>
    <col min="3808" max="3809" width="3.6640625" style="54" customWidth="1"/>
    <col min="3810" max="3810" width="13.6640625" style="54" customWidth="1"/>
    <col min="3811" max="3811" width="2.6640625" style="54" customWidth="1"/>
    <col min="3812" max="3812" width="7.33203125" style="54" customWidth="1"/>
    <col min="3813" max="3813" width="4.6640625" style="54" customWidth="1"/>
    <col min="3814" max="3814" width="5.6640625" style="54" customWidth="1"/>
    <col min="3815" max="3815" width="38.33203125" style="54" customWidth="1"/>
    <col min="3816" max="3816" width="2.33203125" style="54" customWidth="1"/>
    <col min="3817" max="3817" width="5" style="54" customWidth="1"/>
    <col min="3818" max="3818" width="9.6640625" style="54" customWidth="1"/>
    <col min="3819" max="3819" width="4.44140625" style="54" customWidth="1"/>
    <col min="3820" max="3820" width="15" style="54" customWidth="1"/>
    <col min="3821" max="3821" width="3.44140625" style="54" customWidth="1"/>
    <col min="3822" max="4059" width="8.6640625" style="54"/>
    <col min="4060" max="4060" width="2.6640625" style="54" customWidth="1"/>
    <col min="4061" max="4061" width="4.44140625" style="54" customWidth="1"/>
    <col min="4062" max="4062" width="7.6640625" style="54" customWidth="1"/>
    <col min="4063" max="4063" width="15.33203125" style="54" customWidth="1"/>
    <col min="4064" max="4065" width="3.6640625" style="54" customWidth="1"/>
    <col min="4066" max="4066" width="13.6640625" style="54" customWidth="1"/>
    <col min="4067" max="4067" width="2.6640625" style="54" customWidth="1"/>
    <col min="4068" max="4068" width="7.33203125" style="54" customWidth="1"/>
    <col min="4069" max="4069" width="4.6640625" style="54" customWidth="1"/>
    <col min="4070" max="4070" width="5.6640625" style="54" customWidth="1"/>
    <col min="4071" max="4071" width="38.33203125" style="54" customWidth="1"/>
    <col min="4072" max="4072" width="2.33203125" style="54" customWidth="1"/>
    <col min="4073" max="4073" width="5" style="54" customWidth="1"/>
    <col min="4074" max="4074" width="9.6640625" style="54" customWidth="1"/>
    <col min="4075" max="4075" width="4.44140625" style="54" customWidth="1"/>
    <col min="4076" max="4076" width="15" style="54" customWidth="1"/>
    <col min="4077" max="4077" width="3.44140625" style="54" customWidth="1"/>
    <col min="4078" max="4315" width="8.6640625" style="54"/>
    <col min="4316" max="4316" width="2.6640625" style="54" customWidth="1"/>
    <col min="4317" max="4317" width="4.44140625" style="54" customWidth="1"/>
    <col min="4318" max="4318" width="7.6640625" style="54" customWidth="1"/>
    <col min="4319" max="4319" width="15.33203125" style="54" customWidth="1"/>
    <col min="4320" max="4321" width="3.6640625" style="54" customWidth="1"/>
    <col min="4322" max="4322" width="13.6640625" style="54" customWidth="1"/>
    <col min="4323" max="4323" width="2.6640625" style="54" customWidth="1"/>
    <col min="4324" max="4324" width="7.33203125" style="54" customWidth="1"/>
    <col min="4325" max="4325" width="4.6640625" style="54" customWidth="1"/>
    <col min="4326" max="4326" width="5.6640625" style="54" customWidth="1"/>
    <col min="4327" max="4327" width="38.33203125" style="54" customWidth="1"/>
    <col min="4328" max="4328" width="2.33203125" style="54" customWidth="1"/>
    <col min="4329" max="4329" width="5" style="54" customWidth="1"/>
    <col min="4330" max="4330" width="9.6640625" style="54" customWidth="1"/>
    <col min="4331" max="4331" width="4.44140625" style="54" customWidth="1"/>
    <col min="4332" max="4332" width="15" style="54" customWidth="1"/>
    <col min="4333" max="4333" width="3.44140625" style="54" customWidth="1"/>
    <col min="4334" max="4571" width="8.6640625" style="54"/>
    <col min="4572" max="4572" width="2.6640625" style="54" customWidth="1"/>
    <col min="4573" max="4573" width="4.44140625" style="54" customWidth="1"/>
    <col min="4574" max="4574" width="7.6640625" style="54" customWidth="1"/>
    <col min="4575" max="4575" width="15.33203125" style="54" customWidth="1"/>
    <col min="4576" max="4577" width="3.6640625" style="54" customWidth="1"/>
    <col min="4578" max="4578" width="13.6640625" style="54" customWidth="1"/>
    <col min="4579" max="4579" width="2.6640625" style="54" customWidth="1"/>
    <col min="4580" max="4580" width="7.33203125" style="54" customWidth="1"/>
    <col min="4581" max="4581" width="4.6640625" style="54" customWidth="1"/>
    <col min="4582" max="4582" width="5.6640625" style="54" customWidth="1"/>
    <col min="4583" max="4583" width="38.33203125" style="54" customWidth="1"/>
    <col min="4584" max="4584" width="2.33203125" style="54" customWidth="1"/>
    <col min="4585" max="4585" width="5" style="54" customWidth="1"/>
    <col min="4586" max="4586" width="9.6640625" style="54" customWidth="1"/>
    <col min="4587" max="4587" width="4.44140625" style="54" customWidth="1"/>
    <col min="4588" max="4588" width="15" style="54" customWidth="1"/>
    <col min="4589" max="4589" width="3.44140625" style="54" customWidth="1"/>
    <col min="4590" max="4827" width="8.6640625" style="54"/>
    <col min="4828" max="4828" width="2.6640625" style="54" customWidth="1"/>
    <col min="4829" max="4829" width="4.44140625" style="54" customWidth="1"/>
    <col min="4830" max="4830" width="7.6640625" style="54" customWidth="1"/>
    <col min="4831" max="4831" width="15.33203125" style="54" customWidth="1"/>
    <col min="4832" max="4833" width="3.6640625" style="54" customWidth="1"/>
    <col min="4834" max="4834" width="13.6640625" style="54" customWidth="1"/>
    <col min="4835" max="4835" width="2.6640625" style="54" customWidth="1"/>
    <col min="4836" max="4836" width="7.33203125" style="54" customWidth="1"/>
    <col min="4837" max="4837" width="4.6640625" style="54" customWidth="1"/>
    <col min="4838" max="4838" width="5.6640625" style="54" customWidth="1"/>
    <col min="4839" max="4839" width="38.33203125" style="54" customWidth="1"/>
    <col min="4840" max="4840" width="2.33203125" style="54" customWidth="1"/>
    <col min="4841" max="4841" width="5" style="54" customWidth="1"/>
    <col min="4842" max="4842" width="9.6640625" style="54" customWidth="1"/>
    <col min="4843" max="4843" width="4.44140625" style="54" customWidth="1"/>
    <col min="4844" max="4844" width="15" style="54" customWidth="1"/>
    <col min="4845" max="4845" width="3.44140625" style="54" customWidth="1"/>
    <col min="4846" max="5083" width="8.6640625" style="54"/>
    <col min="5084" max="5084" width="2.6640625" style="54" customWidth="1"/>
    <col min="5085" max="5085" width="4.44140625" style="54" customWidth="1"/>
    <col min="5086" max="5086" width="7.6640625" style="54" customWidth="1"/>
    <col min="5087" max="5087" width="15.33203125" style="54" customWidth="1"/>
    <col min="5088" max="5089" width="3.6640625" style="54" customWidth="1"/>
    <col min="5090" max="5090" width="13.6640625" style="54" customWidth="1"/>
    <col min="5091" max="5091" width="2.6640625" style="54" customWidth="1"/>
    <col min="5092" max="5092" width="7.33203125" style="54" customWidth="1"/>
    <col min="5093" max="5093" width="4.6640625" style="54" customWidth="1"/>
    <col min="5094" max="5094" width="5.6640625" style="54" customWidth="1"/>
    <col min="5095" max="5095" width="38.33203125" style="54" customWidth="1"/>
    <col min="5096" max="5096" width="2.33203125" style="54" customWidth="1"/>
    <col min="5097" max="5097" width="5" style="54" customWidth="1"/>
    <col min="5098" max="5098" width="9.6640625" style="54" customWidth="1"/>
    <col min="5099" max="5099" width="4.44140625" style="54" customWidth="1"/>
    <col min="5100" max="5100" width="15" style="54" customWidth="1"/>
    <col min="5101" max="5101" width="3.44140625" style="54" customWidth="1"/>
    <col min="5102" max="5339" width="8.6640625" style="54"/>
    <col min="5340" max="5340" width="2.6640625" style="54" customWidth="1"/>
    <col min="5341" max="5341" width="4.44140625" style="54" customWidth="1"/>
    <col min="5342" max="5342" width="7.6640625" style="54" customWidth="1"/>
    <col min="5343" max="5343" width="15.33203125" style="54" customWidth="1"/>
    <col min="5344" max="5345" width="3.6640625" style="54" customWidth="1"/>
    <col min="5346" max="5346" width="13.6640625" style="54" customWidth="1"/>
    <col min="5347" max="5347" width="2.6640625" style="54" customWidth="1"/>
    <col min="5348" max="5348" width="7.33203125" style="54" customWidth="1"/>
    <col min="5349" max="5349" width="4.6640625" style="54" customWidth="1"/>
    <col min="5350" max="5350" width="5.6640625" style="54" customWidth="1"/>
    <col min="5351" max="5351" width="38.33203125" style="54" customWidth="1"/>
    <col min="5352" max="5352" width="2.33203125" style="54" customWidth="1"/>
    <col min="5353" max="5353" width="5" style="54" customWidth="1"/>
    <col min="5354" max="5354" width="9.6640625" style="54" customWidth="1"/>
    <col min="5355" max="5355" width="4.44140625" style="54" customWidth="1"/>
    <col min="5356" max="5356" width="15" style="54" customWidth="1"/>
    <col min="5357" max="5357" width="3.44140625" style="54" customWidth="1"/>
    <col min="5358" max="5595" width="8.6640625" style="54"/>
    <col min="5596" max="5596" width="2.6640625" style="54" customWidth="1"/>
    <col min="5597" max="5597" width="4.44140625" style="54" customWidth="1"/>
    <col min="5598" max="5598" width="7.6640625" style="54" customWidth="1"/>
    <col min="5599" max="5599" width="15.33203125" style="54" customWidth="1"/>
    <col min="5600" max="5601" width="3.6640625" style="54" customWidth="1"/>
    <col min="5602" max="5602" width="13.6640625" style="54" customWidth="1"/>
    <col min="5603" max="5603" width="2.6640625" style="54" customWidth="1"/>
    <col min="5604" max="5604" width="7.33203125" style="54" customWidth="1"/>
    <col min="5605" max="5605" width="4.6640625" style="54" customWidth="1"/>
    <col min="5606" max="5606" width="5.6640625" style="54" customWidth="1"/>
    <col min="5607" max="5607" width="38.33203125" style="54" customWidth="1"/>
    <col min="5608" max="5608" width="2.33203125" style="54" customWidth="1"/>
    <col min="5609" max="5609" width="5" style="54" customWidth="1"/>
    <col min="5610" max="5610" width="9.6640625" style="54" customWidth="1"/>
    <col min="5611" max="5611" width="4.44140625" style="54" customWidth="1"/>
    <col min="5612" max="5612" width="15" style="54" customWidth="1"/>
    <col min="5613" max="5613" width="3.44140625" style="54" customWidth="1"/>
    <col min="5614" max="5851" width="8.6640625" style="54"/>
    <col min="5852" max="5852" width="2.6640625" style="54" customWidth="1"/>
    <col min="5853" max="5853" width="4.44140625" style="54" customWidth="1"/>
    <col min="5854" max="5854" width="7.6640625" style="54" customWidth="1"/>
    <col min="5855" max="5855" width="15.33203125" style="54" customWidth="1"/>
    <col min="5856" max="5857" width="3.6640625" style="54" customWidth="1"/>
    <col min="5858" max="5858" width="13.6640625" style="54" customWidth="1"/>
    <col min="5859" max="5859" width="2.6640625" style="54" customWidth="1"/>
    <col min="5860" max="5860" width="7.33203125" style="54" customWidth="1"/>
    <col min="5861" max="5861" width="4.6640625" style="54" customWidth="1"/>
    <col min="5862" max="5862" width="5.6640625" style="54" customWidth="1"/>
    <col min="5863" max="5863" width="38.33203125" style="54" customWidth="1"/>
    <col min="5864" max="5864" width="2.33203125" style="54" customWidth="1"/>
    <col min="5865" max="5865" width="5" style="54" customWidth="1"/>
    <col min="5866" max="5866" width="9.6640625" style="54" customWidth="1"/>
    <col min="5867" max="5867" width="4.44140625" style="54" customWidth="1"/>
    <col min="5868" max="5868" width="15" style="54" customWidth="1"/>
    <col min="5869" max="5869" width="3.44140625" style="54" customWidth="1"/>
    <col min="5870" max="6107" width="8.6640625" style="54"/>
    <col min="6108" max="6108" width="2.6640625" style="54" customWidth="1"/>
    <col min="6109" max="6109" width="4.44140625" style="54" customWidth="1"/>
    <col min="6110" max="6110" width="7.6640625" style="54" customWidth="1"/>
    <col min="6111" max="6111" width="15.33203125" style="54" customWidth="1"/>
    <col min="6112" max="6113" width="3.6640625" style="54" customWidth="1"/>
    <col min="6114" max="6114" width="13.6640625" style="54" customWidth="1"/>
    <col min="6115" max="6115" width="2.6640625" style="54" customWidth="1"/>
    <col min="6116" max="6116" width="7.33203125" style="54" customWidth="1"/>
    <col min="6117" max="6117" width="4.6640625" style="54" customWidth="1"/>
    <col min="6118" max="6118" width="5.6640625" style="54" customWidth="1"/>
    <col min="6119" max="6119" width="38.33203125" style="54" customWidth="1"/>
    <col min="6120" max="6120" width="2.33203125" style="54" customWidth="1"/>
    <col min="6121" max="6121" width="5" style="54" customWidth="1"/>
    <col min="6122" max="6122" width="9.6640625" style="54" customWidth="1"/>
    <col min="6123" max="6123" width="4.44140625" style="54" customWidth="1"/>
    <col min="6124" max="6124" width="15" style="54" customWidth="1"/>
    <col min="6125" max="6125" width="3.44140625" style="54" customWidth="1"/>
    <col min="6126" max="6363" width="8.6640625" style="54"/>
    <col min="6364" max="6364" width="2.6640625" style="54" customWidth="1"/>
    <col min="6365" max="6365" width="4.44140625" style="54" customWidth="1"/>
    <col min="6366" max="6366" width="7.6640625" style="54" customWidth="1"/>
    <col min="6367" max="6367" width="15.33203125" style="54" customWidth="1"/>
    <col min="6368" max="6369" width="3.6640625" style="54" customWidth="1"/>
    <col min="6370" max="6370" width="13.6640625" style="54" customWidth="1"/>
    <col min="6371" max="6371" width="2.6640625" style="54" customWidth="1"/>
    <col min="6372" max="6372" width="7.33203125" style="54" customWidth="1"/>
    <col min="6373" max="6373" width="4.6640625" style="54" customWidth="1"/>
    <col min="6374" max="6374" width="5.6640625" style="54" customWidth="1"/>
    <col min="6375" max="6375" width="38.33203125" style="54" customWidth="1"/>
    <col min="6376" max="6376" width="2.33203125" style="54" customWidth="1"/>
    <col min="6377" max="6377" width="5" style="54" customWidth="1"/>
    <col min="6378" max="6378" width="9.6640625" style="54" customWidth="1"/>
    <col min="6379" max="6379" width="4.44140625" style="54" customWidth="1"/>
    <col min="6380" max="6380" width="15" style="54" customWidth="1"/>
    <col min="6381" max="6381" width="3.44140625" style="54" customWidth="1"/>
    <col min="6382" max="6619" width="8.6640625" style="54"/>
    <col min="6620" max="6620" width="2.6640625" style="54" customWidth="1"/>
    <col min="6621" max="6621" width="4.44140625" style="54" customWidth="1"/>
    <col min="6622" max="6622" width="7.6640625" style="54" customWidth="1"/>
    <col min="6623" max="6623" width="15.33203125" style="54" customWidth="1"/>
    <col min="6624" max="6625" width="3.6640625" style="54" customWidth="1"/>
    <col min="6626" max="6626" width="13.6640625" style="54" customWidth="1"/>
    <col min="6627" max="6627" width="2.6640625" style="54" customWidth="1"/>
    <col min="6628" max="6628" width="7.33203125" style="54" customWidth="1"/>
    <col min="6629" max="6629" width="4.6640625" style="54" customWidth="1"/>
    <col min="6630" max="6630" width="5.6640625" style="54" customWidth="1"/>
    <col min="6631" max="6631" width="38.33203125" style="54" customWidth="1"/>
    <col min="6632" max="6632" width="2.33203125" style="54" customWidth="1"/>
    <col min="6633" max="6633" width="5" style="54" customWidth="1"/>
    <col min="6634" max="6634" width="9.6640625" style="54" customWidth="1"/>
    <col min="6635" max="6635" width="4.44140625" style="54" customWidth="1"/>
    <col min="6636" max="6636" width="15" style="54" customWidth="1"/>
    <col min="6637" max="6637" width="3.44140625" style="54" customWidth="1"/>
    <col min="6638" max="6875" width="8.6640625" style="54"/>
    <col min="6876" max="6876" width="2.6640625" style="54" customWidth="1"/>
    <col min="6877" max="6877" width="4.44140625" style="54" customWidth="1"/>
    <col min="6878" max="6878" width="7.6640625" style="54" customWidth="1"/>
    <col min="6879" max="6879" width="15.33203125" style="54" customWidth="1"/>
    <col min="6880" max="6881" width="3.6640625" style="54" customWidth="1"/>
    <col min="6882" max="6882" width="13.6640625" style="54" customWidth="1"/>
    <col min="6883" max="6883" width="2.6640625" style="54" customWidth="1"/>
    <col min="6884" max="6884" width="7.33203125" style="54" customWidth="1"/>
    <col min="6885" max="6885" width="4.6640625" style="54" customWidth="1"/>
    <col min="6886" max="6886" width="5.6640625" style="54" customWidth="1"/>
    <col min="6887" max="6887" width="38.33203125" style="54" customWidth="1"/>
    <col min="6888" max="6888" width="2.33203125" style="54" customWidth="1"/>
    <col min="6889" max="6889" width="5" style="54" customWidth="1"/>
    <col min="6890" max="6890" width="9.6640625" style="54" customWidth="1"/>
    <col min="6891" max="6891" width="4.44140625" style="54" customWidth="1"/>
    <col min="6892" max="6892" width="15" style="54" customWidth="1"/>
    <col min="6893" max="6893" width="3.44140625" style="54" customWidth="1"/>
    <col min="6894" max="7131" width="8.6640625" style="54"/>
    <col min="7132" max="7132" width="2.6640625" style="54" customWidth="1"/>
    <col min="7133" max="7133" width="4.44140625" style="54" customWidth="1"/>
    <col min="7134" max="7134" width="7.6640625" style="54" customWidth="1"/>
    <col min="7135" max="7135" width="15.33203125" style="54" customWidth="1"/>
    <col min="7136" max="7137" width="3.6640625" style="54" customWidth="1"/>
    <col min="7138" max="7138" width="13.6640625" style="54" customWidth="1"/>
    <col min="7139" max="7139" width="2.6640625" style="54" customWidth="1"/>
    <col min="7140" max="7140" width="7.33203125" style="54" customWidth="1"/>
    <col min="7141" max="7141" width="4.6640625" style="54" customWidth="1"/>
    <col min="7142" max="7142" width="5.6640625" style="54" customWidth="1"/>
    <col min="7143" max="7143" width="38.33203125" style="54" customWidth="1"/>
    <col min="7144" max="7144" width="2.33203125" style="54" customWidth="1"/>
    <col min="7145" max="7145" width="5" style="54" customWidth="1"/>
    <col min="7146" max="7146" width="9.6640625" style="54" customWidth="1"/>
    <col min="7147" max="7147" width="4.44140625" style="54" customWidth="1"/>
    <col min="7148" max="7148" width="15" style="54" customWidth="1"/>
    <col min="7149" max="7149" width="3.44140625" style="54" customWidth="1"/>
    <col min="7150" max="7387" width="8.6640625" style="54"/>
    <col min="7388" max="7388" width="2.6640625" style="54" customWidth="1"/>
    <col min="7389" max="7389" width="4.44140625" style="54" customWidth="1"/>
    <col min="7390" max="7390" width="7.6640625" style="54" customWidth="1"/>
    <col min="7391" max="7391" width="15.33203125" style="54" customWidth="1"/>
    <col min="7392" max="7393" width="3.6640625" style="54" customWidth="1"/>
    <col min="7394" max="7394" width="13.6640625" style="54" customWidth="1"/>
    <col min="7395" max="7395" width="2.6640625" style="54" customWidth="1"/>
    <col min="7396" max="7396" width="7.33203125" style="54" customWidth="1"/>
    <col min="7397" max="7397" width="4.6640625" style="54" customWidth="1"/>
    <col min="7398" max="7398" width="5.6640625" style="54" customWidth="1"/>
    <col min="7399" max="7399" width="38.33203125" style="54" customWidth="1"/>
    <col min="7400" max="7400" width="2.33203125" style="54" customWidth="1"/>
    <col min="7401" max="7401" width="5" style="54" customWidth="1"/>
    <col min="7402" max="7402" width="9.6640625" style="54" customWidth="1"/>
    <col min="7403" max="7403" width="4.44140625" style="54" customWidth="1"/>
    <col min="7404" max="7404" width="15" style="54" customWidth="1"/>
    <col min="7405" max="7405" width="3.44140625" style="54" customWidth="1"/>
    <col min="7406" max="7643" width="8.6640625" style="54"/>
    <col min="7644" max="7644" width="2.6640625" style="54" customWidth="1"/>
    <col min="7645" max="7645" width="4.44140625" style="54" customWidth="1"/>
    <col min="7646" max="7646" width="7.6640625" style="54" customWidth="1"/>
    <col min="7647" max="7647" width="15.33203125" style="54" customWidth="1"/>
    <col min="7648" max="7649" width="3.6640625" style="54" customWidth="1"/>
    <col min="7650" max="7650" width="13.6640625" style="54" customWidth="1"/>
    <col min="7651" max="7651" width="2.6640625" style="54" customWidth="1"/>
    <col min="7652" max="7652" width="7.33203125" style="54" customWidth="1"/>
    <col min="7653" max="7653" width="4.6640625" style="54" customWidth="1"/>
    <col min="7654" max="7654" width="5.6640625" style="54" customWidth="1"/>
    <col min="7655" max="7655" width="38.33203125" style="54" customWidth="1"/>
    <col min="7656" max="7656" width="2.33203125" style="54" customWidth="1"/>
    <col min="7657" max="7657" width="5" style="54" customWidth="1"/>
    <col min="7658" max="7658" width="9.6640625" style="54" customWidth="1"/>
    <col min="7659" max="7659" width="4.44140625" style="54" customWidth="1"/>
    <col min="7660" max="7660" width="15" style="54" customWidth="1"/>
    <col min="7661" max="7661" width="3.44140625" style="54" customWidth="1"/>
    <col min="7662" max="7899" width="8.6640625" style="54"/>
    <col min="7900" max="7900" width="2.6640625" style="54" customWidth="1"/>
    <col min="7901" max="7901" width="4.44140625" style="54" customWidth="1"/>
    <col min="7902" max="7902" width="7.6640625" style="54" customWidth="1"/>
    <col min="7903" max="7903" width="15.33203125" style="54" customWidth="1"/>
    <col min="7904" max="7905" width="3.6640625" style="54" customWidth="1"/>
    <col min="7906" max="7906" width="13.6640625" style="54" customWidth="1"/>
    <col min="7907" max="7907" width="2.6640625" style="54" customWidth="1"/>
    <col min="7908" max="7908" width="7.33203125" style="54" customWidth="1"/>
    <col min="7909" max="7909" width="4.6640625" style="54" customWidth="1"/>
    <col min="7910" max="7910" width="5.6640625" style="54" customWidth="1"/>
    <col min="7911" max="7911" width="38.33203125" style="54" customWidth="1"/>
    <col min="7912" max="7912" width="2.33203125" style="54" customWidth="1"/>
    <col min="7913" max="7913" width="5" style="54" customWidth="1"/>
    <col min="7914" max="7914" width="9.6640625" style="54" customWidth="1"/>
    <col min="7915" max="7915" width="4.44140625" style="54" customWidth="1"/>
    <col min="7916" max="7916" width="15" style="54" customWidth="1"/>
    <col min="7917" max="7917" width="3.44140625" style="54" customWidth="1"/>
    <col min="7918" max="8155" width="8.6640625" style="54"/>
    <col min="8156" max="8156" width="2.6640625" style="54" customWidth="1"/>
    <col min="8157" max="8157" width="4.44140625" style="54" customWidth="1"/>
    <col min="8158" max="8158" width="7.6640625" style="54" customWidth="1"/>
    <col min="8159" max="8159" width="15.33203125" style="54" customWidth="1"/>
    <col min="8160" max="8161" width="3.6640625" style="54" customWidth="1"/>
    <col min="8162" max="8162" width="13.6640625" style="54" customWidth="1"/>
    <col min="8163" max="8163" width="2.6640625" style="54" customWidth="1"/>
    <col min="8164" max="8164" width="7.33203125" style="54" customWidth="1"/>
    <col min="8165" max="8165" width="4.6640625" style="54" customWidth="1"/>
    <col min="8166" max="8166" width="5.6640625" style="54" customWidth="1"/>
    <col min="8167" max="8167" width="38.33203125" style="54" customWidth="1"/>
    <col min="8168" max="8168" width="2.33203125" style="54" customWidth="1"/>
    <col min="8169" max="8169" width="5" style="54" customWidth="1"/>
    <col min="8170" max="8170" width="9.6640625" style="54" customWidth="1"/>
    <col min="8171" max="8171" width="4.44140625" style="54" customWidth="1"/>
    <col min="8172" max="8172" width="15" style="54" customWidth="1"/>
    <col min="8173" max="8173" width="3.44140625" style="54" customWidth="1"/>
    <col min="8174" max="8411" width="8.6640625" style="54"/>
    <col min="8412" max="8412" width="2.6640625" style="54" customWidth="1"/>
    <col min="8413" max="8413" width="4.44140625" style="54" customWidth="1"/>
    <col min="8414" max="8414" width="7.6640625" style="54" customWidth="1"/>
    <col min="8415" max="8415" width="15.33203125" style="54" customWidth="1"/>
    <col min="8416" max="8417" width="3.6640625" style="54" customWidth="1"/>
    <col min="8418" max="8418" width="13.6640625" style="54" customWidth="1"/>
    <col min="8419" max="8419" width="2.6640625" style="54" customWidth="1"/>
    <col min="8420" max="8420" width="7.33203125" style="54" customWidth="1"/>
    <col min="8421" max="8421" width="4.6640625" style="54" customWidth="1"/>
    <col min="8422" max="8422" width="5.6640625" style="54" customWidth="1"/>
    <col min="8423" max="8423" width="38.33203125" style="54" customWidth="1"/>
    <col min="8424" max="8424" width="2.33203125" style="54" customWidth="1"/>
    <col min="8425" max="8425" width="5" style="54" customWidth="1"/>
    <col min="8426" max="8426" width="9.6640625" style="54" customWidth="1"/>
    <col min="8427" max="8427" width="4.44140625" style="54" customWidth="1"/>
    <col min="8428" max="8428" width="15" style="54" customWidth="1"/>
    <col min="8429" max="8429" width="3.44140625" style="54" customWidth="1"/>
    <col min="8430" max="8667" width="8.6640625" style="54"/>
    <col min="8668" max="8668" width="2.6640625" style="54" customWidth="1"/>
    <col min="8669" max="8669" width="4.44140625" style="54" customWidth="1"/>
    <col min="8670" max="8670" width="7.6640625" style="54" customWidth="1"/>
    <col min="8671" max="8671" width="15.33203125" style="54" customWidth="1"/>
    <col min="8672" max="8673" width="3.6640625" style="54" customWidth="1"/>
    <col min="8674" max="8674" width="13.6640625" style="54" customWidth="1"/>
    <col min="8675" max="8675" width="2.6640625" style="54" customWidth="1"/>
    <col min="8676" max="8676" width="7.33203125" style="54" customWidth="1"/>
    <col min="8677" max="8677" width="4.6640625" style="54" customWidth="1"/>
    <col min="8678" max="8678" width="5.6640625" style="54" customWidth="1"/>
    <col min="8679" max="8679" width="38.33203125" style="54" customWidth="1"/>
    <col min="8680" max="8680" width="2.33203125" style="54" customWidth="1"/>
    <col min="8681" max="8681" width="5" style="54" customWidth="1"/>
    <col min="8682" max="8682" width="9.6640625" style="54" customWidth="1"/>
    <col min="8683" max="8683" width="4.44140625" style="54" customWidth="1"/>
    <col min="8684" max="8684" width="15" style="54" customWidth="1"/>
    <col min="8685" max="8685" width="3.44140625" style="54" customWidth="1"/>
    <col min="8686" max="8923" width="8.6640625" style="54"/>
    <col min="8924" max="8924" width="2.6640625" style="54" customWidth="1"/>
    <col min="8925" max="8925" width="4.44140625" style="54" customWidth="1"/>
    <col min="8926" max="8926" width="7.6640625" style="54" customWidth="1"/>
    <col min="8927" max="8927" width="15.33203125" style="54" customWidth="1"/>
    <col min="8928" max="8929" width="3.6640625" style="54" customWidth="1"/>
    <col min="8930" max="8930" width="13.6640625" style="54" customWidth="1"/>
    <col min="8931" max="8931" width="2.6640625" style="54" customWidth="1"/>
    <col min="8932" max="8932" width="7.33203125" style="54" customWidth="1"/>
    <col min="8933" max="8933" width="4.6640625" style="54" customWidth="1"/>
    <col min="8934" max="8934" width="5.6640625" style="54" customWidth="1"/>
    <col min="8935" max="8935" width="38.33203125" style="54" customWidth="1"/>
    <col min="8936" max="8936" width="2.33203125" style="54" customWidth="1"/>
    <col min="8937" max="8937" width="5" style="54" customWidth="1"/>
    <col min="8938" max="8938" width="9.6640625" style="54" customWidth="1"/>
    <col min="8939" max="8939" width="4.44140625" style="54" customWidth="1"/>
    <col min="8940" max="8940" width="15" style="54" customWidth="1"/>
    <col min="8941" max="8941" width="3.44140625" style="54" customWidth="1"/>
    <col min="8942" max="9179" width="8.6640625" style="54"/>
    <col min="9180" max="9180" width="2.6640625" style="54" customWidth="1"/>
    <col min="9181" max="9181" width="4.44140625" style="54" customWidth="1"/>
    <col min="9182" max="9182" width="7.6640625" style="54" customWidth="1"/>
    <col min="9183" max="9183" width="15.33203125" style="54" customWidth="1"/>
    <col min="9184" max="9185" width="3.6640625" style="54" customWidth="1"/>
    <col min="9186" max="9186" width="13.6640625" style="54" customWidth="1"/>
    <col min="9187" max="9187" width="2.6640625" style="54" customWidth="1"/>
    <col min="9188" max="9188" width="7.33203125" style="54" customWidth="1"/>
    <col min="9189" max="9189" width="4.6640625" style="54" customWidth="1"/>
    <col min="9190" max="9190" width="5.6640625" style="54" customWidth="1"/>
    <col min="9191" max="9191" width="38.33203125" style="54" customWidth="1"/>
    <col min="9192" max="9192" width="2.33203125" style="54" customWidth="1"/>
    <col min="9193" max="9193" width="5" style="54" customWidth="1"/>
    <col min="9194" max="9194" width="9.6640625" style="54" customWidth="1"/>
    <col min="9195" max="9195" width="4.44140625" style="54" customWidth="1"/>
    <col min="9196" max="9196" width="15" style="54" customWidth="1"/>
    <col min="9197" max="9197" width="3.44140625" style="54" customWidth="1"/>
    <col min="9198" max="9435" width="8.6640625" style="54"/>
    <col min="9436" max="9436" width="2.6640625" style="54" customWidth="1"/>
    <col min="9437" max="9437" width="4.44140625" style="54" customWidth="1"/>
    <col min="9438" max="9438" width="7.6640625" style="54" customWidth="1"/>
    <col min="9439" max="9439" width="15.33203125" style="54" customWidth="1"/>
    <col min="9440" max="9441" width="3.6640625" style="54" customWidth="1"/>
    <col min="9442" max="9442" width="13.6640625" style="54" customWidth="1"/>
    <col min="9443" max="9443" width="2.6640625" style="54" customWidth="1"/>
    <col min="9444" max="9444" width="7.33203125" style="54" customWidth="1"/>
    <col min="9445" max="9445" width="4.6640625" style="54" customWidth="1"/>
    <col min="9446" max="9446" width="5.6640625" style="54" customWidth="1"/>
    <col min="9447" max="9447" width="38.33203125" style="54" customWidth="1"/>
    <col min="9448" max="9448" width="2.33203125" style="54" customWidth="1"/>
    <col min="9449" max="9449" width="5" style="54" customWidth="1"/>
    <col min="9450" max="9450" width="9.6640625" style="54" customWidth="1"/>
    <col min="9451" max="9451" width="4.44140625" style="54" customWidth="1"/>
    <col min="9452" max="9452" width="15" style="54" customWidth="1"/>
    <col min="9453" max="9453" width="3.44140625" style="54" customWidth="1"/>
    <col min="9454" max="9691" width="8.6640625" style="54"/>
    <col min="9692" max="9692" width="2.6640625" style="54" customWidth="1"/>
    <col min="9693" max="9693" width="4.44140625" style="54" customWidth="1"/>
    <col min="9694" max="9694" width="7.6640625" style="54" customWidth="1"/>
    <col min="9695" max="9695" width="15.33203125" style="54" customWidth="1"/>
    <col min="9696" max="9697" width="3.6640625" style="54" customWidth="1"/>
    <col min="9698" max="9698" width="13.6640625" style="54" customWidth="1"/>
    <col min="9699" max="9699" width="2.6640625" style="54" customWidth="1"/>
    <col min="9700" max="9700" width="7.33203125" style="54" customWidth="1"/>
    <col min="9701" max="9701" width="4.6640625" style="54" customWidth="1"/>
    <col min="9702" max="9702" width="5.6640625" style="54" customWidth="1"/>
    <col min="9703" max="9703" width="38.33203125" style="54" customWidth="1"/>
    <col min="9704" max="9704" width="2.33203125" style="54" customWidth="1"/>
    <col min="9705" max="9705" width="5" style="54" customWidth="1"/>
    <col min="9706" max="9706" width="9.6640625" style="54" customWidth="1"/>
    <col min="9707" max="9707" width="4.44140625" style="54" customWidth="1"/>
    <col min="9708" max="9708" width="15" style="54" customWidth="1"/>
    <col min="9709" max="9709" width="3.44140625" style="54" customWidth="1"/>
    <col min="9710" max="9947" width="8.6640625" style="54"/>
    <col min="9948" max="9948" width="2.6640625" style="54" customWidth="1"/>
    <col min="9949" max="9949" width="4.44140625" style="54" customWidth="1"/>
    <col min="9950" max="9950" width="7.6640625" style="54" customWidth="1"/>
    <col min="9951" max="9951" width="15.33203125" style="54" customWidth="1"/>
    <col min="9952" max="9953" width="3.6640625" style="54" customWidth="1"/>
    <col min="9954" max="9954" width="13.6640625" style="54" customWidth="1"/>
    <col min="9955" max="9955" width="2.6640625" style="54" customWidth="1"/>
    <col min="9956" max="9956" width="7.33203125" style="54" customWidth="1"/>
    <col min="9957" max="9957" width="4.6640625" style="54" customWidth="1"/>
    <col min="9958" max="9958" width="5.6640625" style="54" customWidth="1"/>
    <col min="9959" max="9959" width="38.33203125" style="54" customWidth="1"/>
    <col min="9960" max="9960" width="2.33203125" style="54" customWidth="1"/>
    <col min="9961" max="9961" width="5" style="54" customWidth="1"/>
    <col min="9962" max="9962" width="9.6640625" style="54" customWidth="1"/>
    <col min="9963" max="9963" width="4.44140625" style="54" customWidth="1"/>
    <col min="9964" max="9964" width="15" style="54" customWidth="1"/>
    <col min="9965" max="9965" width="3.44140625" style="54" customWidth="1"/>
    <col min="9966" max="10203" width="8.6640625" style="54"/>
    <col min="10204" max="10204" width="2.6640625" style="54" customWidth="1"/>
    <col min="10205" max="10205" width="4.44140625" style="54" customWidth="1"/>
    <col min="10206" max="10206" width="7.6640625" style="54" customWidth="1"/>
    <col min="10207" max="10207" width="15.33203125" style="54" customWidth="1"/>
    <col min="10208" max="10209" width="3.6640625" style="54" customWidth="1"/>
    <col min="10210" max="10210" width="13.6640625" style="54" customWidth="1"/>
    <col min="10211" max="10211" width="2.6640625" style="54" customWidth="1"/>
    <col min="10212" max="10212" width="7.33203125" style="54" customWidth="1"/>
    <col min="10213" max="10213" width="4.6640625" style="54" customWidth="1"/>
    <col min="10214" max="10214" width="5.6640625" style="54" customWidth="1"/>
    <col min="10215" max="10215" width="38.33203125" style="54" customWidth="1"/>
    <col min="10216" max="10216" width="2.33203125" style="54" customWidth="1"/>
    <col min="10217" max="10217" width="5" style="54" customWidth="1"/>
    <col min="10218" max="10218" width="9.6640625" style="54" customWidth="1"/>
    <col min="10219" max="10219" width="4.44140625" style="54" customWidth="1"/>
    <col min="10220" max="10220" width="15" style="54" customWidth="1"/>
    <col min="10221" max="10221" width="3.44140625" style="54" customWidth="1"/>
    <col min="10222" max="10459" width="8.6640625" style="54"/>
    <col min="10460" max="10460" width="2.6640625" style="54" customWidth="1"/>
    <col min="10461" max="10461" width="4.44140625" style="54" customWidth="1"/>
    <col min="10462" max="10462" width="7.6640625" style="54" customWidth="1"/>
    <col min="10463" max="10463" width="15.33203125" style="54" customWidth="1"/>
    <col min="10464" max="10465" width="3.6640625" style="54" customWidth="1"/>
    <col min="10466" max="10466" width="13.6640625" style="54" customWidth="1"/>
    <col min="10467" max="10467" width="2.6640625" style="54" customWidth="1"/>
    <col min="10468" max="10468" width="7.33203125" style="54" customWidth="1"/>
    <col min="10469" max="10469" width="4.6640625" style="54" customWidth="1"/>
    <col min="10470" max="10470" width="5.6640625" style="54" customWidth="1"/>
    <col min="10471" max="10471" width="38.33203125" style="54" customWidth="1"/>
    <col min="10472" max="10472" width="2.33203125" style="54" customWidth="1"/>
    <col min="10473" max="10473" width="5" style="54" customWidth="1"/>
    <col min="10474" max="10474" width="9.6640625" style="54" customWidth="1"/>
    <col min="10475" max="10475" width="4.44140625" style="54" customWidth="1"/>
    <col min="10476" max="10476" width="15" style="54" customWidth="1"/>
    <col min="10477" max="10477" width="3.44140625" style="54" customWidth="1"/>
    <col min="10478" max="10715" width="8.6640625" style="54"/>
    <col min="10716" max="10716" width="2.6640625" style="54" customWidth="1"/>
    <col min="10717" max="10717" width="4.44140625" style="54" customWidth="1"/>
    <col min="10718" max="10718" width="7.6640625" style="54" customWidth="1"/>
    <col min="10719" max="10719" width="15.33203125" style="54" customWidth="1"/>
    <col min="10720" max="10721" width="3.6640625" style="54" customWidth="1"/>
    <col min="10722" max="10722" width="13.6640625" style="54" customWidth="1"/>
    <col min="10723" max="10723" width="2.6640625" style="54" customWidth="1"/>
    <col min="10724" max="10724" width="7.33203125" style="54" customWidth="1"/>
    <col min="10725" max="10725" width="4.6640625" style="54" customWidth="1"/>
    <col min="10726" max="10726" width="5.6640625" style="54" customWidth="1"/>
    <col min="10727" max="10727" width="38.33203125" style="54" customWidth="1"/>
    <col min="10728" max="10728" width="2.33203125" style="54" customWidth="1"/>
    <col min="10729" max="10729" width="5" style="54" customWidth="1"/>
    <col min="10730" max="10730" width="9.6640625" style="54" customWidth="1"/>
    <col min="10731" max="10731" width="4.44140625" style="54" customWidth="1"/>
    <col min="10732" max="10732" width="15" style="54" customWidth="1"/>
    <col min="10733" max="10733" width="3.44140625" style="54" customWidth="1"/>
    <col min="10734" max="10971" width="8.6640625" style="54"/>
    <col min="10972" max="10972" width="2.6640625" style="54" customWidth="1"/>
    <col min="10973" max="10973" width="4.44140625" style="54" customWidth="1"/>
    <col min="10974" max="10974" width="7.6640625" style="54" customWidth="1"/>
    <col min="10975" max="10975" width="15.33203125" style="54" customWidth="1"/>
    <col min="10976" max="10977" width="3.6640625" style="54" customWidth="1"/>
    <col min="10978" max="10978" width="13.6640625" style="54" customWidth="1"/>
    <col min="10979" max="10979" width="2.6640625" style="54" customWidth="1"/>
    <col min="10980" max="10980" width="7.33203125" style="54" customWidth="1"/>
    <col min="10981" max="10981" width="4.6640625" style="54" customWidth="1"/>
    <col min="10982" max="10982" width="5.6640625" style="54" customWidth="1"/>
    <col min="10983" max="10983" width="38.33203125" style="54" customWidth="1"/>
    <col min="10984" max="10984" width="2.33203125" style="54" customWidth="1"/>
    <col min="10985" max="10985" width="5" style="54" customWidth="1"/>
    <col min="10986" max="10986" width="9.6640625" style="54" customWidth="1"/>
    <col min="10987" max="10987" width="4.44140625" style="54" customWidth="1"/>
    <col min="10988" max="10988" width="15" style="54" customWidth="1"/>
    <col min="10989" max="10989" width="3.44140625" style="54" customWidth="1"/>
    <col min="10990" max="11227" width="8.6640625" style="54"/>
    <col min="11228" max="11228" width="2.6640625" style="54" customWidth="1"/>
    <col min="11229" max="11229" width="4.44140625" style="54" customWidth="1"/>
    <col min="11230" max="11230" width="7.6640625" style="54" customWidth="1"/>
    <col min="11231" max="11231" width="15.33203125" style="54" customWidth="1"/>
    <col min="11232" max="11233" width="3.6640625" style="54" customWidth="1"/>
    <col min="11234" max="11234" width="13.6640625" style="54" customWidth="1"/>
    <col min="11235" max="11235" width="2.6640625" style="54" customWidth="1"/>
    <col min="11236" max="11236" width="7.33203125" style="54" customWidth="1"/>
    <col min="11237" max="11237" width="4.6640625" style="54" customWidth="1"/>
    <col min="11238" max="11238" width="5.6640625" style="54" customWidth="1"/>
    <col min="11239" max="11239" width="38.33203125" style="54" customWidth="1"/>
    <col min="11240" max="11240" width="2.33203125" style="54" customWidth="1"/>
    <col min="11241" max="11241" width="5" style="54" customWidth="1"/>
    <col min="11242" max="11242" width="9.6640625" style="54" customWidth="1"/>
    <col min="11243" max="11243" width="4.44140625" style="54" customWidth="1"/>
    <col min="11244" max="11244" width="15" style="54" customWidth="1"/>
    <col min="11245" max="11245" width="3.44140625" style="54" customWidth="1"/>
    <col min="11246" max="11483" width="8.6640625" style="54"/>
    <col min="11484" max="11484" width="2.6640625" style="54" customWidth="1"/>
    <col min="11485" max="11485" width="4.44140625" style="54" customWidth="1"/>
    <col min="11486" max="11486" width="7.6640625" style="54" customWidth="1"/>
    <col min="11487" max="11487" width="15.33203125" style="54" customWidth="1"/>
    <col min="11488" max="11489" width="3.6640625" style="54" customWidth="1"/>
    <col min="11490" max="11490" width="13.6640625" style="54" customWidth="1"/>
    <col min="11491" max="11491" width="2.6640625" style="54" customWidth="1"/>
    <col min="11492" max="11492" width="7.33203125" style="54" customWidth="1"/>
    <col min="11493" max="11493" width="4.6640625" style="54" customWidth="1"/>
    <col min="11494" max="11494" width="5.6640625" style="54" customWidth="1"/>
    <col min="11495" max="11495" width="38.33203125" style="54" customWidth="1"/>
    <col min="11496" max="11496" width="2.33203125" style="54" customWidth="1"/>
    <col min="11497" max="11497" width="5" style="54" customWidth="1"/>
    <col min="11498" max="11498" width="9.6640625" style="54" customWidth="1"/>
    <col min="11499" max="11499" width="4.44140625" style="54" customWidth="1"/>
    <col min="11500" max="11500" width="15" style="54" customWidth="1"/>
    <col min="11501" max="11501" width="3.44140625" style="54" customWidth="1"/>
    <col min="11502" max="11739" width="8.6640625" style="54"/>
    <col min="11740" max="11740" width="2.6640625" style="54" customWidth="1"/>
    <col min="11741" max="11741" width="4.44140625" style="54" customWidth="1"/>
    <col min="11742" max="11742" width="7.6640625" style="54" customWidth="1"/>
    <col min="11743" max="11743" width="15.33203125" style="54" customWidth="1"/>
    <col min="11744" max="11745" width="3.6640625" style="54" customWidth="1"/>
    <col min="11746" max="11746" width="13.6640625" style="54" customWidth="1"/>
    <col min="11747" max="11747" width="2.6640625" style="54" customWidth="1"/>
    <col min="11748" max="11748" width="7.33203125" style="54" customWidth="1"/>
    <col min="11749" max="11749" width="4.6640625" style="54" customWidth="1"/>
    <col min="11750" max="11750" width="5.6640625" style="54" customWidth="1"/>
    <col min="11751" max="11751" width="38.33203125" style="54" customWidth="1"/>
    <col min="11752" max="11752" width="2.33203125" style="54" customWidth="1"/>
    <col min="11753" max="11753" width="5" style="54" customWidth="1"/>
    <col min="11754" max="11754" width="9.6640625" style="54" customWidth="1"/>
    <col min="11755" max="11755" width="4.44140625" style="54" customWidth="1"/>
    <col min="11756" max="11756" width="15" style="54" customWidth="1"/>
    <col min="11757" max="11757" width="3.44140625" style="54" customWidth="1"/>
    <col min="11758" max="11995" width="8.6640625" style="54"/>
    <col min="11996" max="11996" width="2.6640625" style="54" customWidth="1"/>
    <col min="11997" max="11997" width="4.44140625" style="54" customWidth="1"/>
    <col min="11998" max="11998" width="7.6640625" style="54" customWidth="1"/>
    <col min="11999" max="11999" width="15.33203125" style="54" customWidth="1"/>
    <col min="12000" max="12001" width="3.6640625" style="54" customWidth="1"/>
    <col min="12002" max="12002" width="13.6640625" style="54" customWidth="1"/>
    <col min="12003" max="12003" width="2.6640625" style="54" customWidth="1"/>
    <col min="12004" max="12004" width="7.33203125" style="54" customWidth="1"/>
    <col min="12005" max="12005" width="4.6640625" style="54" customWidth="1"/>
    <col min="12006" max="12006" width="5.6640625" style="54" customWidth="1"/>
    <col min="12007" max="12007" width="38.33203125" style="54" customWidth="1"/>
    <col min="12008" max="12008" width="2.33203125" style="54" customWidth="1"/>
    <col min="12009" max="12009" width="5" style="54" customWidth="1"/>
    <col min="12010" max="12010" width="9.6640625" style="54" customWidth="1"/>
    <col min="12011" max="12011" width="4.44140625" style="54" customWidth="1"/>
    <col min="12012" max="12012" width="15" style="54" customWidth="1"/>
    <col min="12013" max="12013" width="3.44140625" style="54" customWidth="1"/>
    <col min="12014" max="12251" width="8.6640625" style="54"/>
    <col min="12252" max="12252" width="2.6640625" style="54" customWidth="1"/>
    <col min="12253" max="12253" width="4.44140625" style="54" customWidth="1"/>
    <col min="12254" max="12254" width="7.6640625" style="54" customWidth="1"/>
    <col min="12255" max="12255" width="15.33203125" style="54" customWidth="1"/>
    <col min="12256" max="12257" width="3.6640625" style="54" customWidth="1"/>
    <col min="12258" max="12258" width="13.6640625" style="54" customWidth="1"/>
    <col min="12259" max="12259" width="2.6640625" style="54" customWidth="1"/>
    <col min="12260" max="12260" width="7.33203125" style="54" customWidth="1"/>
    <col min="12261" max="12261" width="4.6640625" style="54" customWidth="1"/>
    <col min="12262" max="12262" width="5.6640625" style="54" customWidth="1"/>
    <col min="12263" max="12263" width="38.33203125" style="54" customWidth="1"/>
    <col min="12264" max="12264" width="2.33203125" style="54" customWidth="1"/>
    <col min="12265" max="12265" width="5" style="54" customWidth="1"/>
    <col min="12266" max="12266" width="9.6640625" style="54" customWidth="1"/>
    <col min="12267" max="12267" width="4.44140625" style="54" customWidth="1"/>
    <col min="12268" max="12268" width="15" style="54" customWidth="1"/>
    <col min="12269" max="12269" width="3.44140625" style="54" customWidth="1"/>
    <col min="12270" max="12507" width="8.6640625" style="54"/>
    <col min="12508" max="12508" width="2.6640625" style="54" customWidth="1"/>
    <col min="12509" max="12509" width="4.44140625" style="54" customWidth="1"/>
    <col min="12510" max="12510" width="7.6640625" style="54" customWidth="1"/>
    <col min="12511" max="12511" width="15.33203125" style="54" customWidth="1"/>
    <col min="12512" max="12513" width="3.6640625" style="54" customWidth="1"/>
    <col min="12514" max="12514" width="13.6640625" style="54" customWidth="1"/>
    <col min="12515" max="12515" width="2.6640625" style="54" customWidth="1"/>
    <col min="12516" max="12516" width="7.33203125" style="54" customWidth="1"/>
    <col min="12517" max="12517" width="4.6640625" style="54" customWidth="1"/>
    <col min="12518" max="12518" width="5.6640625" style="54" customWidth="1"/>
    <col min="12519" max="12519" width="38.33203125" style="54" customWidth="1"/>
    <col min="12520" max="12520" width="2.33203125" style="54" customWidth="1"/>
    <col min="12521" max="12521" width="5" style="54" customWidth="1"/>
    <col min="12522" max="12522" width="9.6640625" style="54" customWidth="1"/>
    <col min="12523" max="12523" width="4.44140625" style="54" customWidth="1"/>
    <col min="12524" max="12524" width="15" style="54" customWidth="1"/>
    <col min="12525" max="12525" width="3.44140625" style="54" customWidth="1"/>
    <col min="12526" max="12763" width="8.6640625" style="54"/>
    <col min="12764" max="12764" width="2.6640625" style="54" customWidth="1"/>
    <col min="12765" max="12765" width="4.44140625" style="54" customWidth="1"/>
    <col min="12766" max="12766" width="7.6640625" style="54" customWidth="1"/>
    <col min="12767" max="12767" width="15.33203125" style="54" customWidth="1"/>
    <col min="12768" max="12769" width="3.6640625" style="54" customWidth="1"/>
    <col min="12770" max="12770" width="13.6640625" style="54" customWidth="1"/>
    <col min="12771" max="12771" width="2.6640625" style="54" customWidth="1"/>
    <col min="12772" max="12772" width="7.33203125" style="54" customWidth="1"/>
    <col min="12773" max="12773" width="4.6640625" style="54" customWidth="1"/>
    <col min="12774" max="12774" width="5.6640625" style="54" customWidth="1"/>
    <col min="12775" max="12775" width="38.33203125" style="54" customWidth="1"/>
    <col min="12776" max="12776" width="2.33203125" style="54" customWidth="1"/>
    <col min="12777" max="12777" width="5" style="54" customWidth="1"/>
    <col min="12778" max="12778" width="9.6640625" style="54" customWidth="1"/>
    <col min="12779" max="12779" width="4.44140625" style="54" customWidth="1"/>
    <col min="12780" max="12780" width="15" style="54" customWidth="1"/>
    <col min="12781" max="12781" width="3.44140625" style="54" customWidth="1"/>
    <col min="12782" max="13019" width="8.6640625" style="54"/>
    <col min="13020" max="13020" width="2.6640625" style="54" customWidth="1"/>
    <col min="13021" max="13021" width="4.44140625" style="54" customWidth="1"/>
    <col min="13022" max="13022" width="7.6640625" style="54" customWidth="1"/>
    <col min="13023" max="13023" width="15.33203125" style="54" customWidth="1"/>
    <col min="13024" max="13025" width="3.6640625" style="54" customWidth="1"/>
    <col min="13026" max="13026" width="13.6640625" style="54" customWidth="1"/>
    <col min="13027" max="13027" width="2.6640625" style="54" customWidth="1"/>
    <col min="13028" max="13028" width="7.33203125" style="54" customWidth="1"/>
    <col min="13029" max="13029" width="4.6640625" style="54" customWidth="1"/>
    <col min="13030" max="13030" width="5.6640625" style="54" customWidth="1"/>
    <col min="13031" max="13031" width="38.33203125" style="54" customWidth="1"/>
    <col min="13032" max="13032" width="2.33203125" style="54" customWidth="1"/>
    <col min="13033" max="13033" width="5" style="54" customWidth="1"/>
    <col min="13034" max="13034" width="9.6640625" style="54" customWidth="1"/>
    <col min="13035" max="13035" width="4.44140625" style="54" customWidth="1"/>
    <col min="13036" max="13036" width="15" style="54" customWidth="1"/>
    <col min="13037" max="13037" width="3.44140625" style="54" customWidth="1"/>
    <col min="13038" max="13275" width="8.6640625" style="54"/>
    <col min="13276" max="13276" width="2.6640625" style="54" customWidth="1"/>
    <col min="13277" max="13277" width="4.44140625" style="54" customWidth="1"/>
    <col min="13278" max="13278" width="7.6640625" style="54" customWidth="1"/>
    <col min="13279" max="13279" width="15.33203125" style="54" customWidth="1"/>
    <col min="13280" max="13281" width="3.6640625" style="54" customWidth="1"/>
    <col min="13282" max="13282" width="13.6640625" style="54" customWidth="1"/>
    <col min="13283" max="13283" width="2.6640625" style="54" customWidth="1"/>
    <col min="13284" max="13284" width="7.33203125" style="54" customWidth="1"/>
    <col min="13285" max="13285" width="4.6640625" style="54" customWidth="1"/>
    <col min="13286" max="13286" width="5.6640625" style="54" customWidth="1"/>
    <col min="13287" max="13287" width="38.33203125" style="54" customWidth="1"/>
    <col min="13288" max="13288" width="2.33203125" style="54" customWidth="1"/>
    <col min="13289" max="13289" width="5" style="54" customWidth="1"/>
    <col min="13290" max="13290" width="9.6640625" style="54" customWidth="1"/>
    <col min="13291" max="13291" width="4.44140625" style="54" customWidth="1"/>
    <col min="13292" max="13292" width="15" style="54" customWidth="1"/>
    <col min="13293" max="13293" width="3.44140625" style="54" customWidth="1"/>
    <col min="13294" max="13531" width="8.6640625" style="54"/>
    <col min="13532" max="13532" width="2.6640625" style="54" customWidth="1"/>
    <col min="13533" max="13533" width="4.44140625" style="54" customWidth="1"/>
    <col min="13534" max="13534" width="7.6640625" style="54" customWidth="1"/>
    <col min="13535" max="13535" width="15.33203125" style="54" customWidth="1"/>
    <col min="13536" max="13537" width="3.6640625" style="54" customWidth="1"/>
    <col min="13538" max="13538" width="13.6640625" style="54" customWidth="1"/>
    <col min="13539" max="13539" width="2.6640625" style="54" customWidth="1"/>
    <col min="13540" max="13540" width="7.33203125" style="54" customWidth="1"/>
    <col min="13541" max="13541" width="4.6640625" style="54" customWidth="1"/>
    <col min="13542" max="13542" width="5.6640625" style="54" customWidth="1"/>
    <col min="13543" max="13543" width="38.33203125" style="54" customWidth="1"/>
    <col min="13544" max="13544" width="2.33203125" style="54" customWidth="1"/>
    <col min="13545" max="13545" width="5" style="54" customWidth="1"/>
    <col min="13546" max="13546" width="9.6640625" style="54" customWidth="1"/>
    <col min="13547" max="13547" width="4.44140625" style="54" customWidth="1"/>
    <col min="13548" max="13548" width="15" style="54" customWidth="1"/>
    <col min="13549" max="13549" width="3.44140625" style="54" customWidth="1"/>
    <col min="13550" max="13787" width="8.6640625" style="54"/>
    <col min="13788" max="13788" width="2.6640625" style="54" customWidth="1"/>
    <col min="13789" max="13789" width="4.44140625" style="54" customWidth="1"/>
    <col min="13790" max="13790" width="7.6640625" style="54" customWidth="1"/>
    <col min="13791" max="13791" width="15.33203125" style="54" customWidth="1"/>
    <col min="13792" max="13793" width="3.6640625" style="54" customWidth="1"/>
    <col min="13794" max="13794" width="13.6640625" style="54" customWidth="1"/>
    <col min="13795" max="13795" width="2.6640625" style="54" customWidth="1"/>
    <col min="13796" max="13796" width="7.33203125" style="54" customWidth="1"/>
    <col min="13797" max="13797" width="4.6640625" style="54" customWidth="1"/>
    <col min="13798" max="13798" width="5.6640625" style="54" customWidth="1"/>
    <col min="13799" max="13799" width="38.33203125" style="54" customWidth="1"/>
    <col min="13800" max="13800" width="2.33203125" style="54" customWidth="1"/>
    <col min="13801" max="13801" width="5" style="54" customWidth="1"/>
    <col min="13802" max="13802" width="9.6640625" style="54" customWidth="1"/>
    <col min="13803" max="13803" width="4.44140625" style="54" customWidth="1"/>
    <col min="13804" max="13804" width="15" style="54" customWidth="1"/>
    <col min="13805" max="13805" width="3.44140625" style="54" customWidth="1"/>
    <col min="13806" max="14043" width="8.6640625" style="54"/>
    <col min="14044" max="14044" width="2.6640625" style="54" customWidth="1"/>
    <col min="14045" max="14045" width="4.44140625" style="54" customWidth="1"/>
    <col min="14046" max="14046" width="7.6640625" style="54" customWidth="1"/>
    <col min="14047" max="14047" width="15.33203125" style="54" customWidth="1"/>
    <col min="14048" max="14049" width="3.6640625" style="54" customWidth="1"/>
    <col min="14050" max="14050" width="13.6640625" style="54" customWidth="1"/>
    <col min="14051" max="14051" width="2.6640625" style="54" customWidth="1"/>
    <col min="14052" max="14052" width="7.33203125" style="54" customWidth="1"/>
    <col min="14053" max="14053" width="4.6640625" style="54" customWidth="1"/>
    <col min="14054" max="14054" width="5.6640625" style="54" customWidth="1"/>
    <col min="14055" max="14055" width="38.33203125" style="54" customWidth="1"/>
    <col min="14056" max="14056" width="2.33203125" style="54" customWidth="1"/>
    <col min="14057" max="14057" width="5" style="54" customWidth="1"/>
    <col min="14058" max="14058" width="9.6640625" style="54" customWidth="1"/>
    <col min="14059" max="14059" width="4.44140625" style="54" customWidth="1"/>
    <col min="14060" max="14060" width="15" style="54" customWidth="1"/>
    <col min="14061" max="14061" width="3.44140625" style="54" customWidth="1"/>
    <col min="14062" max="14299" width="8.6640625" style="54"/>
    <col min="14300" max="14300" width="2.6640625" style="54" customWidth="1"/>
    <col min="14301" max="14301" width="4.44140625" style="54" customWidth="1"/>
    <col min="14302" max="14302" width="7.6640625" style="54" customWidth="1"/>
    <col min="14303" max="14303" width="15.33203125" style="54" customWidth="1"/>
    <col min="14304" max="14305" width="3.6640625" style="54" customWidth="1"/>
    <col min="14306" max="14306" width="13.6640625" style="54" customWidth="1"/>
    <col min="14307" max="14307" width="2.6640625" style="54" customWidth="1"/>
    <col min="14308" max="14308" width="7.33203125" style="54" customWidth="1"/>
    <col min="14309" max="14309" width="4.6640625" style="54" customWidth="1"/>
    <col min="14310" max="14310" width="5.6640625" style="54" customWidth="1"/>
    <col min="14311" max="14311" width="38.33203125" style="54" customWidth="1"/>
    <col min="14312" max="14312" width="2.33203125" style="54" customWidth="1"/>
    <col min="14313" max="14313" width="5" style="54" customWidth="1"/>
    <col min="14314" max="14314" width="9.6640625" style="54" customWidth="1"/>
    <col min="14315" max="14315" width="4.44140625" style="54" customWidth="1"/>
    <col min="14316" max="14316" width="15" style="54" customWidth="1"/>
    <col min="14317" max="14317" width="3.44140625" style="54" customWidth="1"/>
    <col min="14318" max="14555" width="8.6640625" style="54"/>
    <col min="14556" max="14556" width="2.6640625" style="54" customWidth="1"/>
    <col min="14557" max="14557" width="4.44140625" style="54" customWidth="1"/>
    <col min="14558" max="14558" width="7.6640625" style="54" customWidth="1"/>
    <col min="14559" max="14559" width="15.33203125" style="54" customWidth="1"/>
    <col min="14560" max="14561" width="3.6640625" style="54" customWidth="1"/>
    <col min="14562" max="14562" width="13.6640625" style="54" customWidth="1"/>
    <col min="14563" max="14563" width="2.6640625" style="54" customWidth="1"/>
    <col min="14564" max="14564" width="7.33203125" style="54" customWidth="1"/>
    <col min="14565" max="14565" width="4.6640625" style="54" customWidth="1"/>
    <col min="14566" max="14566" width="5.6640625" style="54" customWidth="1"/>
    <col min="14567" max="14567" width="38.33203125" style="54" customWidth="1"/>
    <col min="14568" max="14568" width="2.33203125" style="54" customWidth="1"/>
    <col min="14569" max="14569" width="5" style="54" customWidth="1"/>
    <col min="14570" max="14570" width="9.6640625" style="54" customWidth="1"/>
    <col min="14571" max="14571" width="4.44140625" style="54" customWidth="1"/>
    <col min="14572" max="14572" width="15" style="54" customWidth="1"/>
    <col min="14573" max="14573" width="3.44140625" style="54" customWidth="1"/>
    <col min="14574" max="14811" width="8.6640625" style="54"/>
    <col min="14812" max="14812" width="2.6640625" style="54" customWidth="1"/>
    <col min="14813" max="14813" width="4.44140625" style="54" customWidth="1"/>
    <col min="14814" max="14814" width="7.6640625" style="54" customWidth="1"/>
    <col min="14815" max="14815" width="15.33203125" style="54" customWidth="1"/>
    <col min="14816" max="14817" width="3.6640625" style="54" customWidth="1"/>
    <col min="14818" max="14818" width="13.6640625" style="54" customWidth="1"/>
    <col min="14819" max="14819" width="2.6640625" style="54" customWidth="1"/>
    <col min="14820" max="14820" width="7.33203125" style="54" customWidth="1"/>
    <col min="14821" max="14821" width="4.6640625" style="54" customWidth="1"/>
    <col min="14822" max="14822" width="5.6640625" style="54" customWidth="1"/>
    <col min="14823" max="14823" width="38.33203125" style="54" customWidth="1"/>
    <col min="14824" max="14824" width="2.33203125" style="54" customWidth="1"/>
    <col min="14825" max="14825" width="5" style="54" customWidth="1"/>
    <col min="14826" max="14826" width="9.6640625" style="54" customWidth="1"/>
    <col min="14827" max="14827" width="4.44140625" style="54" customWidth="1"/>
    <col min="14828" max="14828" width="15" style="54" customWidth="1"/>
    <col min="14829" max="14829" width="3.44140625" style="54" customWidth="1"/>
    <col min="14830" max="15067" width="8.6640625" style="54"/>
    <col min="15068" max="15068" width="2.6640625" style="54" customWidth="1"/>
    <col min="15069" max="15069" width="4.44140625" style="54" customWidth="1"/>
    <col min="15070" max="15070" width="7.6640625" style="54" customWidth="1"/>
    <col min="15071" max="15071" width="15.33203125" style="54" customWidth="1"/>
    <col min="15072" max="15073" width="3.6640625" style="54" customWidth="1"/>
    <col min="15074" max="15074" width="13.6640625" style="54" customWidth="1"/>
    <col min="15075" max="15075" width="2.6640625" style="54" customWidth="1"/>
    <col min="15076" max="15076" width="7.33203125" style="54" customWidth="1"/>
    <col min="15077" max="15077" width="4.6640625" style="54" customWidth="1"/>
    <col min="15078" max="15078" width="5.6640625" style="54" customWidth="1"/>
    <col min="15079" max="15079" width="38.33203125" style="54" customWidth="1"/>
    <col min="15080" max="15080" width="2.33203125" style="54" customWidth="1"/>
    <col min="15081" max="15081" width="5" style="54" customWidth="1"/>
    <col min="15082" max="15082" width="9.6640625" style="54" customWidth="1"/>
    <col min="15083" max="15083" width="4.44140625" style="54" customWidth="1"/>
    <col min="15084" max="15084" width="15" style="54" customWidth="1"/>
    <col min="15085" max="15085" width="3.44140625" style="54" customWidth="1"/>
    <col min="15086" max="15323" width="8.6640625" style="54"/>
    <col min="15324" max="15324" width="2.6640625" style="54" customWidth="1"/>
    <col min="15325" max="15325" width="4.44140625" style="54" customWidth="1"/>
    <col min="15326" max="15326" width="7.6640625" style="54" customWidth="1"/>
    <col min="15327" max="15327" width="15.33203125" style="54" customWidth="1"/>
    <col min="15328" max="15329" width="3.6640625" style="54" customWidth="1"/>
    <col min="15330" max="15330" width="13.6640625" style="54" customWidth="1"/>
    <col min="15331" max="15331" width="2.6640625" style="54" customWidth="1"/>
    <col min="15332" max="15332" width="7.33203125" style="54" customWidth="1"/>
    <col min="15333" max="15333" width="4.6640625" style="54" customWidth="1"/>
    <col min="15334" max="15334" width="5.6640625" style="54" customWidth="1"/>
    <col min="15335" max="15335" width="38.33203125" style="54" customWidth="1"/>
    <col min="15336" max="15336" width="2.33203125" style="54" customWidth="1"/>
    <col min="15337" max="15337" width="5" style="54" customWidth="1"/>
    <col min="15338" max="15338" width="9.6640625" style="54" customWidth="1"/>
    <col min="15339" max="15339" width="4.44140625" style="54" customWidth="1"/>
    <col min="15340" max="15340" width="15" style="54" customWidth="1"/>
    <col min="15341" max="15341" width="3.44140625" style="54" customWidth="1"/>
    <col min="15342" max="15579" width="8.6640625" style="54"/>
    <col min="15580" max="15580" width="2.6640625" style="54" customWidth="1"/>
    <col min="15581" max="15581" width="4.44140625" style="54" customWidth="1"/>
    <col min="15582" max="15582" width="7.6640625" style="54" customWidth="1"/>
    <col min="15583" max="15583" width="15.33203125" style="54" customWidth="1"/>
    <col min="15584" max="15585" width="3.6640625" style="54" customWidth="1"/>
    <col min="15586" max="15586" width="13.6640625" style="54" customWidth="1"/>
    <col min="15587" max="15587" width="2.6640625" style="54" customWidth="1"/>
    <col min="15588" max="15588" width="7.33203125" style="54" customWidth="1"/>
    <col min="15589" max="15589" width="4.6640625" style="54" customWidth="1"/>
    <col min="15590" max="15590" width="5.6640625" style="54" customWidth="1"/>
    <col min="15591" max="15591" width="38.33203125" style="54" customWidth="1"/>
    <col min="15592" max="15592" width="2.33203125" style="54" customWidth="1"/>
    <col min="15593" max="15593" width="5" style="54" customWidth="1"/>
    <col min="15594" max="15594" width="9.6640625" style="54" customWidth="1"/>
    <col min="15595" max="15595" width="4.44140625" style="54" customWidth="1"/>
    <col min="15596" max="15596" width="15" style="54" customWidth="1"/>
    <col min="15597" max="15597" width="3.44140625" style="54" customWidth="1"/>
    <col min="15598" max="15835" width="8.6640625" style="54"/>
    <col min="15836" max="15836" width="2.6640625" style="54" customWidth="1"/>
    <col min="15837" max="15837" width="4.44140625" style="54" customWidth="1"/>
    <col min="15838" max="15838" width="7.6640625" style="54" customWidth="1"/>
    <col min="15839" max="15839" width="15.33203125" style="54" customWidth="1"/>
    <col min="15840" max="15841" width="3.6640625" style="54" customWidth="1"/>
    <col min="15842" max="15842" width="13.6640625" style="54" customWidth="1"/>
    <col min="15843" max="15843" width="2.6640625" style="54" customWidth="1"/>
    <col min="15844" max="15844" width="7.33203125" style="54" customWidth="1"/>
    <col min="15845" max="15845" width="4.6640625" style="54" customWidth="1"/>
    <col min="15846" max="15846" width="5.6640625" style="54" customWidth="1"/>
    <col min="15847" max="15847" width="38.33203125" style="54" customWidth="1"/>
    <col min="15848" max="15848" width="2.33203125" style="54" customWidth="1"/>
    <col min="15849" max="15849" width="5" style="54" customWidth="1"/>
    <col min="15850" max="15850" width="9.6640625" style="54" customWidth="1"/>
    <col min="15851" max="15851" width="4.44140625" style="54" customWidth="1"/>
    <col min="15852" max="15852" width="15" style="54" customWidth="1"/>
    <col min="15853" max="15853" width="3.44140625" style="54" customWidth="1"/>
    <col min="15854" max="16091" width="8.6640625" style="54"/>
    <col min="16092" max="16092" width="2.6640625" style="54" customWidth="1"/>
    <col min="16093" max="16093" width="4.44140625" style="54" customWidth="1"/>
    <col min="16094" max="16094" width="7.6640625" style="54" customWidth="1"/>
    <col min="16095" max="16095" width="15.33203125" style="54" customWidth="1"/>
    <col min="16096" max="16097" width="3.6640625" style="54" customWidth="1"/>
    <col min="16098" max="16098" width="13.6640625" style="54" customWidth="1"/>
    <col min="16099" max="16099" width="2.6640625" style="54" customWidth="1"/>
    <col min="16100" max="16100" width="7.33203125" style="54" customWidth="1"/>
    <col min="16101" max="16101" width="4.6640625" style="54" customWidth="1"/>
    <col min="16102" max="16102" width="5.6640625" style="54" customWidth="1"/>
    <col min="16103" max="16103" width="38.33203125" style="54" customWidth="1"/>
    <col min="16104" max="16104" width="2.33203125" style="54" customWidth="1"/>
    <col min="16105" max="16105" width="5" style="54" customWidth="1"/>
    <col min="16106" max="16106" width="9.6640625" style="54" customWidth="1"/>
    <col min="16107" max="16107" width="4.44140625" style="54" customWidth="1"/>
    <col min="16108" max="16108" width="15" style="54" customWidth="1"/>
    <col min="16109" max="16109" width="3.44140625" style="54" customWidth="1"/>
    <col min="16110" max="16384" width="8.6640625" style="54"/>
  </cols>
  <sheetData>
    <row r="2" spans="2:17" ht="19.5" customHeight="1" x14ac:dyDescent="0.3">
      <c r="B2" s="202" t="s">
        <v>106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2:17" ht="20.25" customHeight="1" x14ac:dyDescent="0.3">
      <c r="B4" s="127" t="s">
        <v>105</v>
      </c>
      <c r="C4" s="127"/>
      <c r="E4" s="129" t="s">
        <v>74</v>
      </c>
      <c r="F4" s="130" t="str">
        <f>'Rekap Evaluasi'!C12</f>
        <v>CV. Glee Bruek Engineering</v>
      </c>
      <c r="G4" s="131"/>
      <c r="H4" s="128"/>
      <c r="I4" s="128"/>
      <c r="J4" s="128"/>
      <c r="K4" s="128"/>
      <c r="N4" s="129"/>
      <c r="O4" s="131"/>
    </row>
    <row r="5" spans="2:17" ht="16.95" customHeight="1" x14ac:dyDescent="0.3">
      <c r="B5" s="54" t="s">
        <v>104</v>
      </c>
      <c r="E5" s="129" t="s">
        <v>74</v>
      </c>
      <c r="F5" s="203" t="s">
        <v>294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2:17" ht="31.95" customHeight="1" x14ac:dyDescent="0.3">
      <c r="B6" s="54" t="s">
        <v>103</v>
      </c>
      <c r="E6" s="129" t="s">
        <v>74</v>
      </c>
      <c r="F6" s="204" t="str">
        <f>'CV. Fata'!F6</f>
        <v xml:space="preserve"> Pembangunan Gedung Fisik RRI Takengon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2:17" ht="20.25" customHeight="1" x14ac:dyDescent="0.3">
      <c r="B7" s="54" t="s">
        <v>102</v>
      </c>
      <c r="E7" s="129" t="s">
        <v>74</v>
      </c>
      <c r="F7" s="130" t="s">
        <v>101</v>
      </c>
      <c r="N7" s="129"/>
      <c r="O7" s="128"/>
    </row>
    <row r="8" spans="2:17" ht="20.25" customHeight="1" thickBot="1" x14ac:dyDescent="0.35">
      <c r="G8" s="127"/>
    </row>
    <row r="9" spans="2:17" ht="20.25" customHeight="1" thickBot="1" x14ac:dyDescent="0.35">
      <c r="B9" s="126" t="s">
        <v>63</v>
      </c>
      <c r="C9" s="205" t="s">
        <v>72</v>
      </c>
      <c r="D9" s="205"/>
      <c r="E9" s="205"/>
      <c r="F9" s="205"/>
      <c r="G9" s="205"/>
      <c r="H9" s="205"/>
      <c r="I9" s="205"/>
      <c r="J9" s="205"/>
      <c r="K9" s="205"/>
      <c r="L9" s="206"/>
      <c r="M9" s="205" t="s">
        <v>19</v>
      </c>
      <c r="N9" s="205"/>
      <c r="O9" s="205"/>
      <c r="P9" s="205"/>
      <c r="Q9" s="207"/>
    </row>
    <row r="10" spans="2:17" ht="20.25" customHeight="1" thickTop="1" thickBot="1" x14ac:dyDescent="0.35">
      <c r="B10" s="12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2:17" ht="18" customHeight="1" thickTop="1" x14ac:dyDescent="0.3">
      <c r="B11" s="124"/>
      <c r="C11" s="60"/>
      <c r="D11" s="62"/>
      <c r="E11" s="62"/>
      <c r="F11" s="62"/>
      <c r="G11" s="62"/>
      <c r="H11" s="62"/>
      <c r="I11" s="62"/>
      <c r="J11" s="62"/>
      <c r="K11" s="62"/>
      <c r="L11" s="61"/>
      <c r="M11" s="62"/>
      <c r="N11" s="62"/>
      <c r="O11" s="62"/>
      <c r="P11" s="62"/>
      <c r="Q11" s="123"/>
    </row>
    <row r="12" spans="2:17" ht="20.25" customHeight="1" x14ac:dyDescent="0.3">
      <c r="B12" s="102">
        <v>1</v>
      </c>
      <c r="C12" s="80" t="s">
        <v>100</v>
      </c>
      <c r="D12" s="79"/>
      <c r="E12" s="79"/>
      <c r="F12" s="79"/>
      <c r="G12" s="79"/>
      <c r="H12" s="79"/>
      <c r="I12" s="79" t="s">
        <v>143</v>
      </c>
      <c r="J12" s="79"/>
      <c r="K12" s="79"/>
      <c r="L12" s="81"/>
      <c r="M12" s="79"/>
      <c r="N12" s="122"/>
      <c r="O12" s="79" t="s">
        <v>60</v>
      </c>
      <c r="P12" s="83" t="s">
        <v>66</v>
      </c>
      <c r="Q12" s="96" t="s">
        <v>71</v>
      </c>
    </row>
    <row r="13" spans="2:17" ht="20.25" customHeight="1" x14ac:dyDescent="0.3">
      <c r="B13" s="102"/>
      <c r="C13" s="101" t="s">
        <v>80</v>
      </c>
      <c r="D13" s="79" t="s">
        <v>98</v>
      </c>
      <c r="E13" s="79"/>
      <c r="F13" s="79"/>
      <c r="G13" s="117" t="s">
        <v>74</v>
      </c>
      <c r="H13" s="79"/>
      <c r="I13" s="118"/>
      <c r="J13" s="79"/>
      <c r="K13" s="79"/>
      <c r="L13" s="81"/>
      <c r="M13" s="79"/>
      <c r="N13" s="84"/>
      <c r="O13" s="79" t="s">
        <v>70</v>
      </c>
      <c r="P13" s="83"/>
      <c r="Q13" s="96" t="s">
        <v>69</v>
      </c>
    </row>
    <row r="14" spans="2:17" ht="36" customHeight="1" x14ac:dyDescent="0.3">
      <c r="B14" s="102"/>
      <c r="C14" s="101" t="s">
        <v>78</v>
      </c>
      <c r="D14" s="79" t="s">
        <v>97</v>
      </c>
      <c r="E14" s="79"/>
      <c r="F14" s="79"/>
      <c r="G14" s="117" t="s">
        <v>74</v>
      </c>
      <c r="H14" s="79"/>
      <c r="I14" s="178"/>
      <c r="J14" s="178"/>
      <c r="K14" s="178"/>
      <c r="L14" s="179"/>
      <c r="M14" s="79"/>
      <c r="N14" s="84"/>
      <c r="O14" s="79" t="s">
        <v>70</v>
      </c>
      <c r="P14" s="83"/>
      <c r="Q14" s="96" t="s">
        <v>69</v>
      </c>
    </row>
    <row r="15" spans="2:17" ht="20.25" customHeight="1" x14ac:dyDescent="0.3">
      <c r="B15" s="102"/>
      <c r="C15" s="101" t="s">
        <v>76</v>
      </c>
      <c r="D15" s="79" t="s">
        <v>96</v>
      </c>
      <c r="E15" s="79"/>
      <c r="F15" s="79"/>
      <c r="G15" s="117" t="s">
        <v>74</v>
      </c>
      <c r="H15" s="79"/>
      <c r="I15" s="118"/>
      <c r="J15" s="79"/>
      <c r="K15" s="79"/>
      <c r="L15" s="81"/>
      <c r="M15" s="79"/>
      <c r="N15" s="84"/>
      <c r="O15" s="79" t="s">
        <v>70</v>
      </c>
      <c r="P15" s="83"/>
      <c r="Q15" s="96" t="s">
        <v>69</v>
      </c>
    </row>
    <row r="16" spans="2:17" ht="15" customHeight="1" x14ac:dyDescent="0.3">
      <c r="B16" s="102"/>
      <c r="C16" s="101"/>
      <c r="D16" s="121"/>
      <c r="E16" s="121"/>
      <c r="F16" s="121"/>
      <c r="G16" s="121"/>
      <c r="H16" s="121"/>
      <c r="I16" s="98"/>
      <c r="J16" s="121"/>
      <c r="K16" s="121"/>
      <c r="L16" s="81"/>
      <c r="M16" s="79"/>
      <c r="N16" s="94"/>
      <c r="O16" s="79"/>
      <c r="P16" s="94"/>
      <c r="Q16" s="96"/>
    </row>
    <row r="17" spans="2:17" ht="20.25" customHeight="1" x14ac:dyDescent="0.3">
      <c r="B17" s="102">
        <v>2</v>
      </c>
      <c r="C17" s="80" t="s">
        <v>95</v>
      </c>
      <c r="D17" s="79"/>
      <c r="E17" s="79"/>
      <c r="F17" s="79"/>
      <c r="G17" s="79"/>
      <c r="H17" s="79"/>
      <c r="I17" s="79"/>
      <c r="J17" s="79"/>
      <c r="K17" s="79"/>
      <c r="L17" s="81"/>
      <c r="M17" s="79"/>
      <c r="N17" s="84" t="s">
        <v>66</v>
      </c>
      <c r="O17" s="79" t="s">
        <v>60</v>
      </c>
      <c r="P17" s="83"/>
      <c r="Q17" s="96" t="s">
        <v>71</v>
      </c>
    </row>
    <row r="18" spans="2:17" ht="17.25" customHeight="1" x14ac:dyDescent="0.3">
      <c r="B18" s="102"/>
      <c r="C18" s="101" t="s">
        <v>80</v>
      </c>
      <c r="D18" s="79" t="s">
        <v>83</v>
      </c>
      <c r="E18" s="79"/>
      <c r="F18" s="79"/>
      <c r="G18" s="117" t="s">
        <v>74</v>
      </c>
      <c r="H18" s="118"/>
      <c r="I18" s="118" t="s">
        <v>302</v>
      </c>
      <c r="J18" s="79"/>
      <c r="K18" s="79"/>
      <c r="L18" s="119"/>
      <c r="M18" s="79"/>
      <c r="N18" s="84" t="s">
        <v>66</v>
      </c>
      <c r="O18" s="79" t="s">
        <v>70</v>
      </c>
      <c r="P18" s="83"/>
      <c r="Q18" s="96" t="s">
        <v>69</v>
      </c>
    </row>
    <row r="19" spans="2:17" ht="20.25" customHeight="1" x14ac:dyDescent="0.3">
      <c r="B19" s="102"/>
      <c r="C19" s="101" t="s">
        <v>78</v>
      </c>
      <c r="D19" s="79" t="s">
        <v>94</v>
      </c>
      <c r="E19" s="79"/>
      <c r="F19" s="79"/>
      <c r="G19" s="117" t="s">
        <v>74</v>
      </c>
      <c r="H19" s="79"/>
      <c r="I19" s="118" t="s">
        <v>141</v>
      </c>
      <c r="J19" s="79"/>
      <c r="K19" s="79"/>
      <c r="L19" s="119"/>
      <c r="M19" s="79"/>
      <c r="N19" s="84" t="s">
        <v>66</v>
      </c>
      <c r="O19" s="79" t="s">
        <v>70</v>
      </c>
      <c r="P19" s="83"/>
      <c r="Q19" s="96" t="s">
        <v>69</v>
      </c>
    </row>
    <row r="20" spans="2:17" ht="20.25" customHeight="1" x14ac:dyDescent="0.3">
      <c r="B20" s="102"/>
      <c r="C20" s="101" t="s">
        <v>76</v>
      </c>
      <c r="D20" s="79" t="s">
        <v>93</v>
      </c>
      <c r="E20" s="79"/>
      <c r="F20" s="79"/>
      <c r="G20" s="117" t="s">
        <v>74</v>
      </c>
      <c r="H20" s="79"/>
      <c r="I20" s="120" t="s">
        <v>145</v>
      </c>
      <c r="J20" s="79"/>
      <c r="K20" s="79"/>
      <c r="L20" s="119"/>
      <c r="M20" s="79"/>
      <c r="N20" s="84" t="s">
        <v>66</v>
      </c>
      <c r="O20" s="79" t="s">
        <v>70</v>
      </c>
      <c r="P20" s="83"/>
      <c r="Q20" s="96" t="s">
        <v>69</v>
      </c>
    </row>
    <row r="21" spans="2:17" ht="18.45" customHeight="1" x14ac:dyDescent="0.3">
      <c r="B21" s="102"/>
      <c r="C21" s="80"/>
      <c r="D21" s="79"/>
      <c r="E21" s="79"/>
      <c r="F21" s="79"/>
      <c r="G21" s="117"/>
      <c r="H21" s="79"/>
      <c r="I21" s="79"/>
      <c r="J21" s="79"/>
      <c r="K21" s="79"/>
      <c r="L21" s="81"/>
      <c r="M21" s="79"/>
      <c r="N21" s="79"/>
      <c r="O21" s="79"/>
      <c r="P21" s="79"/>
      <c r="Q21" s="96"/>
    </row>
    <row r="22" spans="2:17" ht="18" customHeight="1" x14ac:dyDescent="0.3">
      <c r="B22" s="102">
        <v>3</v>
      </c>
      <c r="C22" s="80" t="s">
        <v>92</v>
      </c>
      <c r="D22" s="79"/>
      <c r="E22" s="79"/>
      <c r="F22" s="79"/>
      <c r="G22" s="117"/>
      <c r="H22" s="79"/>
      <c r="I22" s="79"/>
      <c r="J22" s="79"/>
      <c r="K22" s="79"/>
      <c r="L22" s="81"/>
      <c r="M22" s="79"/>
      <c r="N22" s="84" t="s">
        <v>66</v>
      </c>
      <c r="O22" s="79" t="s">
        <v>60</v>
      </c>
      <c r="P22" s="83"/>
      <c r="Q22" s="96" t="s">
        <v>71</v>
      </c>
    </row>
    <row r="23" spans="2:17" ht="47.25" customHeight="1" x14ac:dyDescent="0.3">
      <c r="B23" s="102"/>
      <c r="C23" s="180" t="s">
        <v>109</v>
      </c>
      <c r="D23" s="181"/>
      <c r="E23" s="181"/>
      <c r="F23" s="181"/>
      <c r="G23" s="181"/>
      <c r="H23" s="181"/>
      <c r="I23" s="181"/>
      <c r="J23" s="181"/>
      <c r="K23" s="181"/>
      <c r="L23" s="182"/>
      <c r="M23" s="79"/>
      <c r="N23" s="84"/>
      <c r="O23" s="79"/>
      <c r="P23" s="83"/>
      <c r="Q23" s="96"/>
    </row>
    <row r="24" spans="2:17" ht="20.25" customHeight="1" x14ac:dyDescent="0.3">
      <c r="B24" s="102"/>
      <c r="C24" s="101" t="s">
        <v>80</v>
      </c>
      <c r="D24" s="79" t="s">
        <v>91</v>
      </c>
      <c r="E24" s="79"/>
      <c r="F24" s="79"/>
      <c r="G24" s="117" t="s">
        <v>74</v>
      </c>
      <c r="H24" s="118"/>
      <c r="I24" s="118" t="s">
        <v>300</v>
      </c>
      <c r="J24" s="79"/>
      <c r="K24" s="117"/>
      <c r="L24" s="81"/>
      <c r="M24" s="79"/>
      <c r="N24" s="84" t="s">
        <v>66</v>
      </c>
      <c r="O24" s="79" t="s">
        <v>70</v>
      </c>
      <c r="P24" s="83"/>
      <c r="Q24" s="96" t="s">
        <v>69</v>
      </c>
    </row>
    <row r="25" spans="2:17" ht="20.25" customHeight="1" x14ac:dyDescent="0.3">
      <c r="B25" s="102"/>
      <c r="C25" s="101" t="s">
        <v>78</v>
      </c>
      <c r="D25" s="79" t="s">
        <v>90</v>
      </c>
      <c r="E25" s="79"/>
      <c r="F25" s="79"/>
      <c r="G25" s="117" t="s">
        <v>74</v>
      </c>
      <c r="H25" s="118"/>
      <c r="I25" s="118" t="s">
        <v>301</v>
      </c>
      <c r="J25" s="79"/>
      <c r="K25" s="117"/>
      <c r="L25" s="81"/>
      <c r="M25" s="79"/>
      <c r="N25" s="84" t="s">
        <v>66</v>
      </c>
      <c r="O25" s="79" t="s">
        <v>70</v>
      </c>
      <c r="P25" s="83"/>
      <c r="Q25" s="96" t="s">
        <v>69</v>
      </c>
    </row>
    <row r="26" spans="2:17" ht="20.25" customHeight="1" x14ac:dyDescent="0.3">
      <c r="B26" s="102"/>
      <c r="C26" s="101" t="s">
        <v>76</v>
      </c>
      <c r="D26" s="79" t="s">
        <v>89</v>
      </c>
      <c r="E26" s="79"/>
      <c r="F26" s="79"/>
      <c r="G26" s="117" t="s">
        <v>74</v>
      </c>
      <c r="H26" s="79"/>
      <c r="I26" s="79" t="s">
        <v>139</v>
      </c>
      <c r="J26" s="79"/>
      <c r="K26" s="79"/>
      <c r="L26" s="81"/>
      <c r="M26" s="79"/>
      <c r="N26" s="84" t="s">
        <v>66</v>
      </c>
      <c r="O26" s="79" t="s">
        <v>70</v>
      </c>
      <c r="P26" s="83"/>
      <c r="Q26" s="96" t="s">
        <v>69</v>
      </c>
    </row>
    <row r="27" spans="2:17" ht="20.25" customHeight="1" x14ac:dyDescent="0.3">
      <c r="B27" s="102"/>
      <c r="C27" s="101" t="s">
        <v>88</v>
      </c>
      <c r="D27" s="79" t="s">
        <v>87</v>
      </c>
      <c r="E27" s="79"/>
      <c r="F27" s="79"/>
      <c r="G27" s="117" t="s">
        <v>74</v>
      </c>
      <c r="H27" s="79"/>
      <c r="I27" s="79" t="s">
        <v>144</v>
      </c>
      <c r="J27" s="79"/>
      <c r="K27" s="79"/>
      <c r="L27" s="81"/>
      <c r="M27" s="79"/>
      <c r="N27" s="84" t="s">
        <v>66</v>
      </c>
      <c r="O27" s="79" t="s">
        <v>70</v>
      </c>
      <c r="P27" s="83"/>
      <c r="Q27" s="96" t="s">
        <v>69</v>
      </c>
    </row>
    <row r="28" spans="2:17" ht="20.25" customHeight="1" x14ac:dyDescent="0.3">
      <c r="B28" s="102"/>
      <c r="C28" s="101"/>
      <c r="D28" s="79"/>
      <c r="E28" s="79"/>
      <c r="F28" s="79"/>
      <c r="G28" s="117"/>
      <c r="H28" s="79"/>
      <c r="I28" s="79"/>
      <c r="J28" s="79"/>
      <c r="K28" s="79"/>
      <c r="L28" s="81"/>
      <c r="M28" s="79"/>
      <c r="N28" s="97"/>
      <c r="O28" s="79"/>
      <c r="Q28" s="96"/>
    </row>
    <row r="29" spans="2:17" ht="20.25" customHeight="1" x14ac:dyDescent="0.3">
      <c r="B29" s="102"/>
      <c r="C29" s="101"/>
      <c r="D29" s="79"/>
      <c r="E29" s="79"/>
      <c r="F29" s="79"/>
      <c r="G29" s="117"/>
      <c r="H29" s="79"/>
      <c r="I29" s="79"/>
      <c r="J29" s="79"/>
      <c r="K29" s="79"/>
      <c r="L29" s="81"/>
      <c r="M29" s="79"/>
      <c r="N29" s="84"/>
      <c r="O29" s="79"/>
      <c r="P29" s="83"/>
      <c r="Q29" s="96"/>
    </row>
    <row r="30" spans="2:17" ht="20.25" customHeight="1" x14ac:dyDescent="0.3">
      <c r="B30" s="102">
        <v>4</v>
      </c>
      <c r="C30" s="80" t="s">
        <v>86</v>
      </c>
      <c r="D30" s="79"/>
      <c r="E30" s="79"/>
      <c r="F30" s="79"/>
      <c r="G30" s="79"/>
      <c r="H30" s="79"/>
      <c r="I30" s="79"/>
      <c r="J30" s="79"/>
      <c r="K30" s="79"/>
      <c r="L30" s="81"/>
      <c r="M30" s="79"/>
      <c r="N30" s="84"/>
      <c r="O30" s="79" t="s">
        <v>60</v>
      </c>
      <c r="P30" s="83"/>
      <c r="Q30" s="96" t="s">
        <v>71</v>
      </c>
    </row>
    <row r="31" spans="2:17" ht="20.25" customHeight="1" x14ac:dyDescent="0.3">
      <c r="B31" s="102"/>
      <c r="C31" s="101" t="s">
        <v>80</v>
      </c>
      <c r="D31" s="79" t="s">
        <v>85</v>
      </c>
      <c r="E31" s="79"/>
      <c r="F31" s="79"/>
      <c r="G31" s="79"/>
      <c r="H31" s="79" t="s">
        <v>74</v>
      </c>
      <c r="I31" s="116" t="s">
        <v>295</v>
      </c>
      <c r="J31" s="115"/>
      <c r="K31" s="115"/>
      <c r="L31" s="114"/>
      <c r="M31" s="79"/>
      <c r="N31" s="84" t="s">
        <v>66</v>
      </c>
      <c r="O31" s="79" t="s">
        <v>70</v>
      </c>
      <c r="P31" s="83"/>
      <c r="Q31" s="96" t="s">
        <v>69</v>
      </c>
    </row>
    <row r="32" spans="2:17" ht="20.25" customHeight="1" x14ac:dyDescent="0.3">
      <c r="B32" s="102"/>
      <c r="C32" s="101" t="s">
        <v>78</v>
      </c>
      <c r="D32" s="79" t="s">
        <v>84</v>
      </c>
      <c r="E32" s="79"/>
      <c r="F32" s="79"/>
      <c r="G32" s="79"/>
      <c r="H32" s="79" t="s">
        <v>74</v>
      </c>
      <c r="I32" s="113" t="s">
        <v>138</v>
      </c>
      <c r="J32" s="113"/>
      <c r="K32" s="113"/>
      <c r="L32" s="112"/>
      <c r="M32" s="79"/>
      <c r="N32" s="84" t="s">
        <v>66</v>
      </c>
      <c r="O32" s="79" t="s">
        <v>70</v>
      </c>
      <c r="P32" s="83"/>
      <c r="Q32" s="96" t="s">
        <v>69</v>
      </c>
    </row>
    <row r="33" spans="2:17" ht="20.25" customHeight="1" x14ac:dyDescent="0.3">
      <c r="B33" s="102"/>
      <c r="C33" s="101"/>
      <c r="D33" s="79" t="s">
        <v>83</v>
      </c>
      <c r="E33" s="79"/>
      <c r="F33" s="79"/>
      <c r="G33" s="79"/>
      <c r="H33" s="79" t="s">
        <v>74</v>
      </c>
      <c r="I33" s="183"/>
      <c r="J33" s="183"/>
      <c r="K33" s="183"/>
      <c r="L33" s="184"/>
      <c r="M33" s="79"/>
      <c r="N33" s="79"/>
      <c r="O33" s="79"/>
      <c r="P33" s="79"/>
      <c r="Q33" s="96"/>
    </row>
    <row r="34" spans="2:17" ht="18" customHeight="1" x14ac:dyDescent="0.3">
      <c r="B34" s="102"/>
      <c r="C34" s="101"/>
      <c r="D34" s="79"/>
      <c r="E34" s="79"/>
      <c r="F34" s="79"/>
      <c r="G34" s="79"/>
      <c r="H34" s="79"/>
      <c r="I34" s="79"/>
      <c r="J34" s="79"/>
      <c r="K34" s="79"/>
      <c r="L34" s="81"/>
      <c r="M34" s="79"/>
      <c r="N34" s="79"/>
      <c r="O34" s="79"/>
      <c r="P34" s="79"/>
      <c r="Q34" s="96"/>
    </row>
    <row r="35" spans="2:17" ht="20.25" customHeight="1" x14ac:dyDescent="0.3">
      <c r="B35" s="102">
        <v>5</v>
      </c>
      <c r="C35" s="80" t="s">
        <v>82</v>
      </c>
      <c r="D35" s="79"/>
      <c r="E35" s="79"/>
      <c r="F35" s="79"/>
      <c r="G35" s="79"/>
      <c r="H35" s="79"/>
      <c r="I35" s="79"/>
      <c r="J35" s="79"/>
      <c r="K35" s="79"/>
      <c r="L35" s="81"/>
      <c r="M35" s="79"/>
      <c r="N35" s="84" t="s">
        <v>66</v>
      </c>
      <c r="O35" s="79" t="s">
        <v>60</v>
      </c>
      <c r="P35" s="83"/>
      <c r="Q35" s="96" t="s">
        <v>71</v>
      </c>
    </row>
    <row r="36" spans="2:17" ht="20.25" customHeight="1" x14ac:dyDescent="0.3">
      <c r="B36" s="102"/>
      <c r="C36" s="101" t="s">
        <v>80</v>
      </c>
      <c r="D36" s="98" t="s">
        <v>79</v>
      </c>
      <c r="E36" s="98" t="s">
        <v>74</v>
      </c>
      <c r="F36" s="108">
        <v>1</v>
      </c>
      <c r="G36" s="109"/>
      <c r="H36" s="99"/>
      <c r="I36" s="98"/>
      <c r="J36" s="98"/>
      <c r="K36" s="98"/>
      <c r="L36" s="81"/>
      <c r="M36" s="79"/>
      <c r="N36" s="84" t="s">
        <v>66</v>
      </c>
      <c r="O36" s="79" t="s">
        <v>70</v>
      </c>
      <c r="P36" s="83"/>
      <c r="Q36" s="96" t="s">
        <v>69</v>
      </c>
    </row>
    <row r="37" spans="2:17" ht="20.25" customHeight="1" x14ac:dyDescent="0.3">
      <c r="B37" s="102"/>
      <c r="C37" s="101" t="s">
        <v>78</v>
      </c>
      <c r="D37" s="98" t="s">
        <v>77</v>
      </c>
      <c r="E37" s="98" t="s">
        <v>74</v>
      </c>
      <c r="F37" s="108" t="s">
        <v>296</v>
      </c>
      <c r="G37" s="109"/>
      <c r="H37" s="99"/>
      <c r="I37" s="98"/>
      <c r="J37" s="98"/>
      <c r="K37" s="98"/>
      <c r="L37" s="81"/>
      <c r="M37" s="79"/>
      <c r="N37" s="84" t="s">
        <v>66</v>
      </c>
      <c r="O37" s="79" t="s">
        <v>70</v>
      </c>
      <c r="P37" s="83"/>
      <c r="Q37" s="96" t="s">
        <v>69</v>
      </c>
    </row>
    <row r="38" spans="2:17" ht="20.25" customHeight="1" x14ac:dyDescent="0.3">
      <c r="B38" s="102"/>
      <c r="C38" s="101" t="s">
        <v>76</v>
      </c>
      <c r="D38" s="98" t="s">
        <v>75</v>
      </c>
      <c r="E38" s="98" t="s">
        <v>74</v>
      </c>
      <c r="F38" s="98" t="s">
        <v>297</v>
      </c>
      <c r="G38" s="111"/>
      <c r="H38" s="99"/>
      <c r="I38" s="98"/>
      <c r="J38" s="98"/>
      <c r="K38" s="98"/>
      <c r="L38" s="81"/>
      <c r="M38" s="79"/>
      <c r="N38" s="84" t="s">
        <v>66</v>
      </c>
      <c r="O38" s="79" t="s">
        <v>70</v>
      </c>
      <c r="P38" s="83"/>
      <c r="Q38" s="96" t="s">
        <v>69</v>
      </c>
    </row>
    <row r="39" spans="2:17" ht="20.25" customHeight="1" x14ac:dyDescent="0.3">
      <c r="B39" s="102"/>
      <c r="C39" s="80" t="s">
        <v>81</v>
      </c>
      <c r="D39" s="79"/>
      <c r="E39" s="79"/>
      <c r="F39" s="79"/>
      <c r="G39" s="99"/>
      <c r="H39" s="110"/>
      <c r="I39" s="79"/>
      <c r="J39" s="79"/>
      <c r="K39" s="79"/>
      <c r="L39" s="81"/>
      <c r="M39" s="79"/>
      <c r="N39" s="84" t="s">
        <v>66</v>
      </c>
      <c r="O39" s="79" t="s">
        <v>60</v>
      </c>
      <c r="P39" s="83"/>
      <c r="Q39" s="96" t="s">
        <v>71</v>
      </c>
    </row>
    <row r="40" spans="2:17" ht="20.25" customHeight="1" x14ac:dyDescent="0.3">
      <c r="B40" s="102"/>
      <c r="C40" s="101" t="s">
        <v>80</v>
      </c>
      <c r="D40" s="98" t="s">
        <v>79</v>
      </c>
      <c r="E40" s="98" t="s">
        <v>74</v>
      </c>
      <c r="F40" s="108" t="s">
        <v>208</v>
      </c>
      <c r="G40" s="109"/>
      <c r="H40" s="99"/>
      <c r="I40" s="98"/>
      <c r="J40" s="98"/>
      <c r="K40" s="98"/>
      <c r="L40" s="81"/>
      <c r="M40" s="79"/>
      <c r="N40" s="84" t="s">
        <v>66</v>
      </c>
      <c r="O40" s="79" t="s">
        <v>70</v>
      </c>
      <c r="P40" s="83"/>
      <c r="Q40" s="96" t="s">
        <v>69</v>
      </c>
    </row>
    <row r="41" spans="2:17" ht="20.25" customHeight="1" x14ac:dyDescent="0.3">
      <c r="B41" s="102"/>
      <c r="C41" s="101" t="s">
        <v>78</v>
      </c>
      <c r="D41" s="98" t="s">
        <v>77</v>
      </c>
      <c r="E41" s="98" t="s">
        <v>74</v>
      </c>
      <c r="F41" s="108" t="s">
        <v>298</v>
      </c>
      <c r="G41" s="107"/>
      <c r="H41" s="99"/>
      <c r="I41" s="98"/>
      <c r="J41" s="98"/>
      <c r="K41" s="98"/>
      <c r="L41" s="81"/>
      <c r="M41" s="79"/>
      <c r="N41" s="84" t="s">
        <v>66</v>
      </c>
      <c r="O41" s="79" t="s">
        <v>70</v>
      </c>
      <c r="P41" s="83"/>
      <c r="Q41" s="96" t="s">
        <v>69</v>
      </c>
    </row>
    <row r="42" spans="2:17" ht="20.25" customHeight="1" x14ac:dyDescent="0.3">
      <c r="B42" s="102"/>
      <c r="C42" s="106" t="s">
        <v>76</v>
      </c>
      <c r="D42" s="103" t="s">
        <v>75</v>
      </c>
      <c r="E42" s="103" t="s">
        <v>74</v>
      </c>
      <c r="F42" s="103" t="s">
        <v>299</v>
      </c>
      <c r="G42" s="105"/>
      <c r="H42" s="104"/>
      <c r="I42" s="103"/>
      <c r="J42" s="103"/>
      <c r="K42" s="103"/>
      <c r="L42" s="90"/>
      <c r="M42" s="89"/>
      <c r="N42" s="84" t="s">
        <v>66</v>
      </c>
      <c r="O42" s="89" t="s">
        <v>70</v>
      </c>
      <c r="P42" s="83"/>
      <c r="Q42" s="88" t="s">
        <v>69</v>
      </c>
    </row>
    <row r="43" spans="2:17" ht="20.25" customHeight="1" x14ac:dyDescent="0.3">
      <c r="B43" s="102"/>
      <c r="C43" s="101"/>
      <c r="D43" s="98"/>
      <c r="E43" s="98"/>
      <c r="F43" s="98"/>
      <c r="G43" s="100"/>
      <c r="H43" s="99"/>
      <c r="I43" s="98"/>
      <c r="J43" s="98"/>
      <c r="K43" s="98"/>
      <c r="L43" s="81"/>
      <c r="M43" s="79"/>
      <c r="N43" s="97"/>
      <c r="O43" s="79"/>
      <c r="Q43" s="96"/>
    </row>
    <row r="44" spans="2:17" ht="79.95" customHeight="1" x14ac:dyDescent="0.3">
      <c r="B44" s="95">
        <v>6</v>
      </c>
      <c r="C44" s="185" t="s">
        <v>73</v>
      </c>
      <c r="D44" s="185"/>
      <c r="E44" s="185"/>
      <c r="F44" s="185"/>
      <c r="G44" s="185"/>
      <c r="H44" s="185"/>
      <c r="I44" s="185"/>
      <c r="J44" s="185"/>
      <c r="K44" s="185"/>
      <c r="L44" s="186"/>
      <c r="M44" s="94"/>
      <c r="N44" s="84" t="s">
        <v>66</v>
      </c>
      <c r="O44" s="94" t="s">
        <v>60</v>
      </c>
      <c r="P44" s="83"/>
      <c r="Q44" s="93" t="s">
        <v>71</v>
      </c>
    </row>
    <row r="45" spans="2:17" ht="20.25" customHeight="1" thickBot="1" x14ac:dyDescent="0.35">
      <c r="B45" s="92"/>
      <c r="C45" s="91"/>
      <c r="D45" s="89"/>
      <c r="E45" s="89"/>
      <c r="F45" s="89"/>
      <c r="G45" s="89"/>
      <c r="H45" s="89"/>
      <c r="I45" s="89"/>
      <c r="J45" s="89"/>
      <c r="K45" s="89"/>
      <c r="L45" s="90"/>
      <c r="M45" s="89"/>
      <c r="N45" s="89"/>
      <c r="O45" s="89"/>
      <c r="P45" s="89"/>
      <c r="Q45" s="88"/>
    </row>
    <row r="46" spans="2:17" ht="20.25" customHeight="1" thickTop="1" x14ac:dyDescent="0.3">
      <c r="B46" s="87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2:17" ht="20.25" customHeight="1" thickBot="1" x14ac:dyDescent="0.35">
      <c r="B47" s="8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ht="20.25" customHeight="1" thickTop="1" thickBot="1" x14ac:dyDescent="0.35">
      <c r="B48" s="64" t="s">
        <v>63</v>
      </c>
      <c r="C48" s="187" t="s">
        <v>72</v>
      </c>
      <c r="D48" s="187"/>
      <c r="E48" s="187"/>
      <c r="F48" s="187"/>
      <c r="G48" s="187"/>
      <c r="H48" s="187"/>
      <c r="I48" s="187"/>
      <c r="J48" s="187"/>
      <c r="K48" s="187"/>
      <c r="L48" s="188"/>
      <c r="M48" s="187" t="s">
        <v>19</v>
      </c>
      <c r="N48" s="187"/>
      <c r="O48" s="187"/>
      <c r="P48" s="187"/>
      <c r="Q48" s="191"/>
    </row>
    <row r="49" spans="2:17" ht="12.75" customHeight="1" thickTop="1" x14ac:dyDescent="0.3">
      <c r="B49" s="82"/>
      <c r="C49" s="80"/>
      <c r="D49" s="79"/>
      <c r="E49" s="79"/>
      <c r="F49" s="79"/>
      <c r="G49" s="79"/>
      <c r="H49" s="79"/>
      <c r="I49" s="79"/>
      <c r="J49" s="79"/>
      <c r="K49" s="79"/>
      <c r="L49" s="81"/>
      <c r="M49" s="80"/>
      <c r="N49" s="79"/>
      <c r="O49" s="79"/>
      <c r="P49" s="79"/>
      <c r="Q49" s="78"/>
    </row>
    <row r="50" spans="2:17" ht="20.25" customHeight="1" x14ac:dyDescent="0.3">
      <c r="B50" s="82">
        <v>7</v>
      </c>
      <c r="C50" s="192" t="s">
        <v>107</v>
      </c>
      <c r="D50" s="193"/>
      <c r="E50" s="193"/>
      <c r="F50" s="193"/>
      <c r="G50" s="193"/>
      <c r="H50" s="193"/>
      <c r="I50" s="193"/>
      <c r="J50" s="193"/>
      <c r="K50" s="193"/>
      <c r="L50" s="194"/>
      <c r="M50" s="80"/>
      <c r="N50" s="84" t="s">
        <v>66</v>
      </c>
      <c r="O50" s="79" t="s">
        <v>60</v>
      </c>
      <c r="P50" s="83"/>
      <c r="Q50" s="78" t="s">
        <v>71</v>
      </c>
    </row>
    <row r="51" spans="2:17" ht="20.25" customHeight="1" x14ac:dyDescent="0.3">
      <c r="B51" s="82"/>
      <c r="C51" s="195"/>
      <c r="D51" s="196"/>
      <c r="E51" s="196"/>
      <c r="F51" s="196"/>
      <c r="G51" s="196"/>
      <c r="H51" s="196"/>
      <c r="I51" s="196"/>
      <c r="J51" s="196"/>
      <c r="K51" s="196"/>
      <c r="L51" s="197"/>
      <c r="M51" s="80"/>
      <c r="N51" s="84" t="s">
        <v>66</v>
      </c>
      <c r="O51" s="79" t="s">
        <v>70</v>
      </c>
      <c r="P51" s="83"/>
      <c r="Q51" s="78" t="s">
        <v>69</v>
      </c>
    </row>
    <row r="52" spans="2:17" ht="20.25" customHeight="1" x14ac:dyDescent="0.3">
      <c r="B52" s="82"/>
      <c r="C52" s="80" t="s">
        <v>68</v>
      </c>
      <c r="D52" s="79"/>
      <c r="E52" s="79"/>
      <c r="F52" s="79"/>
      <c r="G52" s="79"/>
      <c r="H52" s="79"/>
      <c r="I52" s="79"/>
      <c r="J52" s="79"/>
      <c r="K52" s="79"/>
      <c r="L52" s="81"/>
      <c r="M52" s="80"/>
      <c r="N52" s="79"/>
      <c r="O52" s="79"/>
      <c r="P52" s="79"/>
      <c r="Q52" s="78"/>
    </row>
    <row r="53" spans="2:17" ht="20.25" customHeight="1" thickBot="1" x14ac:dyDescent="0.35">
      <c r="B53" s="77"/>
      <c r="C53" s="75"/>
      <c r="D53" s="74"/>
      <c r="E53" s="74"/>
      <c r="F53" s="74"/>
      <c r="G53" s="74"/>
      <c r="H53" s="74"/>
      <c r="I53" s="74"/>
      <c r="J53" s="74"/>
      <c r="K53" s="74"/>
      <c r="L53" s="76"/>
      <c r="M53" s="75"/>
      <c r="N53" s="74"/>
      <c r="O53" s="74"/>
      <c r="P53" s="74"/>
      <c r="Q53" s="73"/>
    </row>
    <row r="54" spans="2:17" ht="41.25" customHeight="1" thickBot="1" x14ac:dyDescent="0.35">
      <c r="B54" s="72"/>
      <c r="C54" s="69"/>
      <c r="D54" s="71"/>
      <c r="E54" s="71"/>
      <c r="F54" s="71"/>
      <c r="G54" s="71"/>
      <c r="H54" s="71"/>
      <c r="I54" s="71"/>
      <c r="J54" s="71"/>
      <c r="K54" s="71"/>
      <c r="L54" s="70" t="s">
        <v>67</v>
      </c>
      <c r="M54" s="69"/>
      <c r="N54" s="67" t="s">
        <v>66</v>
      </c>
      <c r="O54" s="68" t="s">
        <v>27</v>
      </c>
      <c r="P54" s="67"/>
      <c r="Q54" s="66" t="s">
        <v>65</v>
      </c>
    </row>
    <row r="55" spans="2:17" ht="16.8" thickTop="1" thickBot="1" x14ac:dyDescent="0.35">
      <c r="B55" s="65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</row>
    <row r="56" spans="2:17" ht="32.4" customHeight="1" thickTop="1" thickBot="1" x14ac:dyDescent="0.35">
      <c r="B56" s="64" t="s">
        <v>63</v>
      </c>
      <c r="C56" s="198" t="s">
        <v>108</v>
      </c>
      <c r="D56" s="199"/>
      <c r="E56" s="199"/>
      <c r="F56" s="199"/>
      <c r="G56" s="199"/>
      <c r="H56" s="199"/>
      <c r="I56" s="199"/>
      <c r="J56" s="199"/>
      <c r="K56" s="199"/>
      <c r="L56" s="200"/>
      <c r="M56" s="198" t="s">
        <v>62</v>
      </c>
      <c r="N56" s="199"/>
      <c r="O56" s="200"/>
      <c r="P56" s="198" t="s">
        <v>64</v>
      </c>
      <c r="Q56" s="201"/>
    </row>
    <row r="57" spans="2:17" ht="16.2" thickTop="1" x14ac:dyDescent="0.3">
      <c r="B57" s="63">
        <v>1</v>
      </c>
      <c r="C57" s="60" t="s">
        <v>308</v>
      </c>
      <c r="D57" s="62"/>
      <c r="E57" s="62"/>
      <c r="F57" s="62"/>
      <c r="G57" s="62"/>
      <c r="H57" s="62"/>
      <c r="I57" s="62"/>
      <c r="J57" s="62"/>
      <c r="K57" s="62"/>
      <c r="L57" s="61"/>
      <c r="M57" s="172">
        <v>1206589000</v>
      </c>
      <c r="N57" s="173"/>
      <c r="O57" s="174"/>
      <c r="P57" s="60"/>
      <c r="Q57" s="59">
        <v>2021</v>
      </c>
    </row>
    <row r="58" spans="2:17" x14ac:dyDescent="0.3">
      <c r="B58" s="58"/>
      <c r="C58" s="56"/>
      <c r="L58" s="57"/>
      <c r="M58" s="175"/>
      <c r="N58" s="176"/>
      <c r="O58" s="177"/>
      <c r="P58" s="56"/>
      <c r="Q58" s="55"/>
    </row>
  </sheetData>
  <mergeCells count="19">
    <mergeCell ref="C10:L10"/>
    <mergeCell ref="M10:Q10"/>
    <mergeCell ref="B2:Q2"/>
    <mergeCell ref="F5:Q5"/>
    <mergeCell ref="F6:Q6"/>
    <mergeCell ref="C9:L9"/>
    <mergeCell ref="M9:Q9"/>
    <mergeCell ref="M58:O58"/>
    <mergeCell ref="I14:L14"/>
    <mergeCell ref="C23:L23"/>
    <mergeCell ref="I33:L33"/>
    <mergeCell ref="C44:L44"/>
    <mergeCell ref="C48:L48"/>
    <mergeCell ref="M48:Q48"/>
    <mergeCell ref="C50:L51"/>
    <mergeCell ref="C56:L56"/>
    <mergeCell ref="M56:O56"/>
    <mergeCell ref="P56:Q56"/>
    <mergeCell ref="M57:O57"/>
  </mergeCells>
  <pageMargins left="0.7" right="0.7" top="0.75" bottom="0.75" header="0.3" footer="0.3"/>
  <pageSetup paperSize="9" scale="55" orientation="portrait" horizontalDpi="4294967295" verticalDpi="4294967295" r:id="rId1"/>
  <rowBreaks count="1" manualBreakCount="1">
    <brk id="46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EEFB-50B4-4CA6-93A3-ED6FA5662850}">
  <dimension ref="B2:Q58"/>
  <sheetViews>
    <sheetView view="pageBreakPreview" topLeftCell="C1" zoomScaleNormal="100" zoomScaleSheetLayoutView="100" workbookViewId="0">
      <selection activeCell="F5" sqref="F5:Q5"/>
    </sheetView>
  </sheetViews>
  <sheetFormatPr defaultColWidth="8.6640625" defaultRowHeight="15.6" x14ac:dyDescent="0.3"/>
  <cols>
    <col min="1" max="1" width="4" style="54" customWidth="1"/>
    <col min="2" max="2" width="4.44140625" style="54" customWidth="1"/>
    <col min="3" max="3" width="7.6640625" style="54" customWidth="1"/>
    <col min="4" max="4" width="15.33203125" style="54" customWidth="1"/>
    <col min="5" max="6" width="3.6640625" style="54" customWidth="1"/>
    <col min="7" max="7" width="13.6640625" style="54" customWidth="1"/>
    <col min="8" max="8" width="2.6640625" style="54" customWidth="1"/>
    <col min="9" max="9" width="7.33203125" style="54" customWidth="1"/>
    <col min="10" max="10" width="4.6640625" style="54" customWidth="1"/>
    <col min="11" max="11" width="5.6640625" style="54" customWidth="1"/>
    <col min="12" max="12" width="38.33203125" style="54" customWidth="1"/>
    <col min="13" max="13" width="2.33203125" style="54" customWidth="1"/>
    <col min="14" max="14" width="5" style="54" customWidth="1"/>
    <col min="15" max="15" width="11.6640625" style="54" customWidth="1"/>
    <col min="16" max="16" width="4.44140625" style="54" customWidth="1"/>
    <col min="17" max="17" width="15" style="54" customWidth="1"/>
    <col min="18" max="18" width="3.44140625" style="54" customWidth="1"/>
    <col min="19" max="219" width="8.6640625" style="54"/>
    <col min="220" max="220" width="2.6640625" style="54" customWidth="1"/>
    <col min="221" max="221" width="4.44140625" style="54" customWidth="1"/>
    <col min="222" max="222" width="7.6640625" style="54" customWidth="1"/>
    <col min="223" max="223" width="15.33203125" style="54" customWidth="1"/>
    <col min="224" max="225" width="3.6640625" style="54" customWidth="1"/>
    <col min="226" max="226" width="13.6640625" style="54" customWidth="1"/>
    <col min="227" max="227" width="2.6640625" style="54" customWidth="1"/>
    <col min="228" max="228" width="7.33203125" style="54" customWidth="1"/>
    <col min="229" max="229" width="4.6640625" style="54" customWidth="1"/>
    <col min="230" max="230" width="5.6640625" style="54" customWidth="1"/>
    <col min="231" max="231" width="38.33203125" style="54" customWidth="1"/>
    <col min="232" max="232" width="2.33203125" style="54" customWidth="1"/>
    <col min="233" max="233" width="5" style="54" customWidth="1"/>
    <col min="234" max="234" width="9.6640625" style="54" customWidth="1"/>
    <col min="235" max="235" width="4.44140625" style="54" customWidth="1"/>
    <col min="236" max="236" width="15" style="54" customWidth="1"/>
    <col min="237" max="237" width="3.44140625" style="54" customWidth="1"/>
    <col min="238" max="475" width="8.6640625" style="54"/>
    <col min="476" max="476" width="2.6640625" style="54" customWidth="1"/>
    <col min="477" max="477" width="4.44140625" style="54" customWidth="1"/>
    <col min="478" max="478" width="7.6640625" style="54" customWidth="1"/>
    <col min="479" max="479" width="15.33203125" style="54" customWidth="1"/>
    <col min="480" max="481" width="3.6640625" style="54" customWidth="1"/>
    <col min="482" max="482" width="13.6640625" style="54" customWidth="1"/>
    <col min="483" max="483" width="2.6640625" style="54" customWidth="1"/>
    <col min="484" max="484" width="7.33203125" style="54" customWidth="1"/>
    <col min="485" max="485" width="4.6640625" style="54" customWidth="1"/>
    <col min="486" max="486" width="5.6640625" style="54" customWidth="1"/>
    <col min="487" max="487" width="38.33203125" style="54" customWidth="1"/>
    <col min="488" max="488" width="2.33203125" style="54" customWidth="1"/>
    <col min="489" max="489" width="5" style="54" customWidth="1"/>
    <col min="490" max="490" width="9.6640625" style="54" customWidth="1"/>
    <col min="491" max="491" width="4.44140625" style="54" customWidth="1"/>
    <col min="492" max="492" width="15" style="54" customWidth="1"/>
    <col min="493" max="493" width="3.44140625" style="54" customWidth="1"/>
    <col min="494" max="731" width="8.6640625" style="54"/>
    <col min="732" max="732" width="2.6640625" style="54" customWidth="1"/>
    <col min="733" max="733" width="4.44140625" style="54" customWidth="1"/>
    <col min="734" max="734" width="7.6640625" style="54" customWidth="1"/>
    <col min="735" max="735" width="15.33203125" style="54" customWidth="1"/>
    <col min="736" max="737" width="3.6640625" style="54" customWidth="1"/>
    <col min="738" max="738" width="13.6640625" style="54" customWidth="1"/>
    <col min="739" max="739" width="2.6640625" style="54" customWidth="1"/>
    <col min="740" max="740" width="7.33203125" style="54" customWidth="1"/>
    <col min="741" max="741" width="4.6640625" style="54" customWidth="1"/>
    <col min="742" max="742" width="5.6640625" style="54" customWidth="1"/>
    <col min="743" max="743" width="38.33203125" style="54" customWidth="1"/>
    <col min="744" max="744" width="2.33203125" style="54" customWidth="1"/>
    <col min="745" max="745" width="5" style="54" customWidth="1"/>
    <col min="746" max="746" width="9.6640625" style="54" customWidth="1"/>
    <col min="747" max="747" width="4.44140625" style="54" customWidth="1"/>
    <col min="748" max="748" width="15" style="54" customWidth="1"/>
    <col min="749" max="749" width="3.44140625" style="54" customWidth="1"/>
    <col min="750" max="987" width="8.6640625" style="54"/>
    <col min="988" max="988" width="2.6640625" style="54" customWidth="1"/>
    <col min="989" max="989" width="4.44140625" style="54" customWidth="1"/>
    <col min="990" max="990" width="7.6640625" style="54" customWidth="1"/>
    <col min="991" max="991" width="15.33203125" style="54" customWidth="1"/>
    <col min="992" max="993" width="3.6640625" style="54" customWidth="1"/>
    <col min="994" max="994" width="13.6640625" style="54" customWidth="1"/>
    <col min="995" max="995" width="2.6640625" style="54" customWidth="1"/>
    <col min="996" max="996" width="7.33203125" style="54" customWidth="1"/>
    <col min="997" max="997" width="4.6640625" style="54" customWidth="1"/>
    <col min="998" max="998" width="5.6640625" style="54" customWidth="1"/>
    <col min="999" max="999" width="38.33203125" style="54" customWidth="1"/>
    <col min="1000" max="1000" width="2.33203125" style="54" customWidth="1"/>
    <col min="1001" max="1001" width="5" style="54" customWidth="1"/>
    <col min="1002" max="1002" width="9.6640625" style="54" customWidth="1"/>
    <col min="1003" max="1003" width="4.44140625" style="54" customWidth="1"/>
    <col min="1004" max="1004" width="15" style="54" customWidth="1"/>
    <col min="1005" max="1005" width="3.44140625" style="54" customWidth="1"/>
    <col min="1006" max="1243" width="8.6640625" style="54"/>
    <col min="1244" max="1244" width="2.6640625" style="54" customWidth="1"/>
    <col min="1245" max="1245" width="4.44140625" style="54" customWidth="1"/>
    <col min="1246" max="1246" width="7.6640625" style="54" customWidth="1"/>
    <col min="1247" max="1247" width="15.33203125" style="54" customWidth="1"/>
    <col min="1248" max="1249" width="3.6640625" style="54" customWidth="1"/>
    <col min="1250" max="1250" width="13.6640625" style="54" customWidth="1"/>
    <col min="1251" max="1251" width="2.6640625" style="54" customWidth="1"/>
    <col min="1252" max="1252" width="7.33203125" style="54" customWidth="1"/>
    <col min="1253" max="1253" width="4.6640625" style="54" customWidth="1"/>
    <col min="1254" max="1254" width="5.6640625" style="54" customWidth="1"/>
    <col min="1255" max="1255" width="38.33203125" style="54" customWidth="1"/>
    <col min="1256" max="1256" width="2.33203125" style="54" customWidth="1"/>
    <col min="1257" max="1257" width="5" style="54" customWidth="1"/>
    <col min="1258" max="1258" width="9.6640625" style="54" customWidth="1"/>
    <col min="1259" max="1259" width="4.44140625" style="54" customWidth="1"/>
    <col min="1260" max="1260" width="15" style="54" customWidth="1"/>
    <col min="1261" max="1261" width="3.44140625" style="54" customWidth="1"/>
    <col min="1262" max="1499" width="8.6640625" style="54"/>
    <col min="1500" max="1500" width="2.6640625" style="54" customWidth="1"/>
    <col min="1501" max="1501" width="4.44140625" style="54" customWidth="1"/>
    <col min="1502" max="1502" width="7.6640625" style="54" customWidth="1"/>
    <col min="1503" max="1503" width="15.33203125" style="54" customWidth="1"/>
    <col min="1504" max="1505" width="3.6640625" style="54" customWidth="1"/>
    <col min="1506" max="1506" width="13.6640625" style="54" customWidth="1"/>
    <col min="1507" max="1507" width="2.6640625" style="54" customWidth="1"/>
    <col min="1508" max="1508" width="7.33203125" style="54" customWidth="1"/>
    <col min="1509" max="1509" width="4.6640625" style="54" customWidth="1"/>
    <col min="1510" max="1510" width="5.6640625" style="54" customWidth="1"/>
    <col min="1511" max="1511" width="38.33203125" style="54" customWidth="1"/>
    <col min="1512" max="1512" width="2.33203125" style="54" customWidth="1"/>
    <col min="1513" max="1513" width="5" style="54" customWidth="1"/>
    <col min="1514" max="1514" width="9.6640625" style="54" customWidth="1"/>
    <col min="1515" max="1515" width="4.44140625" style="54" customWidth="1"/>
    <col min="1516" max="1516" width="15" style="54" customWidth="1"/>
    <col min="1517" max="1517" width="3.44140625" style="54" customWidth="1"/>
    <col min="1518" max="1755" width="8.6640625" style="54"/>
    <col min="1756" max="1756" width="2.6640625" style="54" customWidth="1"/>
    <col min="1757" max="1757" width="4.44140625" style="54" customWidth="1"/>
    <col min="1758" max="1758" width="7.6640625" style="54" customWidth="1"/>
    <col min="1759" max="1759" width="15.33203125" style="54" customWidth="1"/>
    <col min="1760" max="1761" width="3.6640625" style="54" customWidth="1"/>
    <col min="1762" max="1762" width="13.6640625" style="54" customWidth="1"/>
    <col min="1763" max="1763" width="2.6640625" style="54" customWidth="1"/>
    <col min="1764" max="1764" width="7.33203125" style="54" customWidth="1"/>
    <col min="1765" max="1765" width="4.6640625" style="54" customWidth="1"/>
    <col min="1766" max="1766" width="5.6640625" style="54" customWidth="1"/>
    <col min="1767" max="1767" width="38.33203125" style="54" customWidth="1"/>
    <col min="1768" max="1768" width="2.33203125" style="54" customWidth="1"/>
    <col min="1769" max="1769" width="5" style="54" customWidth="1"/>
    <col min="1770" max="1770" width="9.6640625" style="54" customWidth="1"/>
    <col min="1771" max="1771" width="4.44140625" style="54" customWidth="1"/>
    <col min="1772" max="1772" width="15" style="54" customWidth="1"/>
    <col min="1773" max="1773" width="3.44140625" style="54" customWidth="1"/>
    <col min="1774" max="2011" width="8.6640625" style="54"/>
    <col min="2012" max="2012" width="2.6640625" style="54" customWidth="1"/>
    <col min="2013" max="2013" width="4.44140625" style="54" customWidth="1"/>
    <col min="2014" max="2014" width="7.6640625" style="54" customWidth="1"/>
    <col min="2015" max="2015" width="15.33203125" style="54" customWidth="1"/>
    <col min="2016" max="2017" width="3.6640625" style="54" customWidth="1"/>
    <col min="2018" max="2018" width="13.6640625" style="54" customWidth="1"/>
    <col min="2019" max="2019" width="2.6640625" style="54" customWidth="1"/>
    <col min="2020" max="2020" width="7.33203125" style="54" customWidth="1"/>
    <col min="2021" max="2021" width="4.6640625" style="54" customWidth="1"/>
    <col min="2022" max="2022" width="5.6640625" style="54" customWidth="1"/>
    <col min="2023" max="2023" width="38.33203125" style="54" customWidth="1"/>
    <col min="2024" max="2024" width="2.33203125" style="54" customWidth="1"/>
    <col min="2025" max="2025" width="5" style="54" customWidth="1"/>
    <col min="2026" max="2026" width="9.6640625" style="54" customWidth="1"/>
    <col min="2027" max="2027" width="4.44140625" style="54" customWidth="1"/>
    <col min="2028" max="2028" width="15" style="54" customWidth="1"/>
    <col min="2029" max="2029" width="3.44140625" style="54" customWidth="1"/>
    <col min="2030" max="2267" width="8.6640625" style="54"/>
    <col min="2268" max="2268" width="2.6640625" style="54" customWidth="1"/>
    <col min="2269" max="2269" width="4.44140625" style="54" customWidth="1"/>
    <col min="2270" max="2270" width="7.6640625" style="54" customWidth="1"/>
    <col min="2271" max="2271" width="15.33203125" style="54" customWidth="1"/>
    <col min="2272" max="2273" width="3.6640625" style="54" customWidth="1"/>
    <col min="2274" max="2274" width="13.6640625" style="54" customWidth="1"/>
    <col min="2275" max="2275" width="2.6640625" style="54" customWidth="1"/>
    <col min="2276" max="2276" width="7.33203125" style="54" customWidth="1"/>
    <col min="2277" max="2277" width="4.6640625" style="54" customWidth="1"/>
    <col min="2278" max="2278" width="5.6640625" style="54" customWidth="1"/>
    <col min="2279" max="2279" width="38.33203125" style="54" customWidth="1"/>
    <col min="2280" max="2280" width="2.33203125" style="54" customWidth="1"/>
    <col min="2281" max="2281" width="5" style="54" customWidth="1"/>
    <col min="2282" max="2282" width="9.6640625" style="54" customWidth="1"/>
    <col min="2283" max="2283" width="4.44140625" style="54" customWidth="1"/>
    <col min="2284" max="2284" width="15" style="54" customWidth="1"/>
    <col min="2285" max="2285" width="3.44140625" style="54" customWidth="1"/>
    <col min="2286" max="2523" width="8.6640625" style="54"/>
    <col min="2524" max="2524" width="2.6640625" style="54" customWidth="1"/>
    <col min="2525" max="2525" width="4.44140625" style="54" customWidth="1"/>
    <col min="2526" max="2526" width="7.6640625" style="54" customWidth="1"/>
    <col min="2527" max="2527" width="15.33203125" style="54" customWidth="1"/>
    <col min="2528" max="2529" width="3.6640625" style="54" customWidth="1"/>
    <col min="2530" max="2530" width="13.6640625" style="54" customWidth="1"/>
    <col min="2531" max="2531" width="2.6640625" style="54" customWidth="1"/>
    <col min="2532" max="2532" width="7.33203125" style="54" customWidth="1"/>
    <col min="2533" max="2533" width="4.6640625" style="54" customWidth="1"/>
    <col min="2534" max="2534" width="5.6640625" style="54" customWidth="1"/>
    <col min="2535" max="2535" width="38.33203125" style="54" customWidth="1"/>
    <col min="2536" max="2536" width="2.33203125" style="54" customWidth="1"/>
    <col min="2537" max="2537" width="5" style="54" customWidth="1"/>
    <col min="2538" max="2538" width="9.6640625" style="54" customWidth="1"/>
    <col min="2539" max="2539" width="4.44140625" style="54" customWidth="1"/>
    <col min="2540" max="2540" width="15" style="54" customWidth="1"/>
    <col min="2541" max="2541" width="3.44140625" style="54" customWidth="1"/>
    <col min="2542" max="2779" width="8.6640625" style="54"/>
    <col min="2780" max="2780" width="2.6640625" style="54" customWidth="1"/>
    <col min="2781" max="2781" width="4.44140625" style="54" customWidth="1"/>
    <col min="2782" max="2782" width="7.6640625" style="54" customWidth="1"/>
    <col min="2783" max="2783" width="15.33203125" style="54" customWidth="1"/>
    <col min="2784" max="2785" width="3.6640625" style="54" customWidth="1"/>
    <col min="2786" max="2786" width="13.6640625" style="54" customWidth="1"/>
    <col min="2787" max="2787" width="2.6640625" style="54" customWidth="1"/>
    <col min="2788" max="2788" width="7.33203125" style="54" customWidth="1"/>
    <col min="2789" max="2789" width="4.6640625" style="54" customWidth="1"/>
    <col min="2790" max="2790" width="5.6640625" style="54" customWidth="1"/>
    <col min="2791" max="2791" width="38.33203125" style="54" customWidth="1"/>
    <col min="2792" max="2792" width="2.33203125" style="54" customWidth="1"/>
    <col min="2793" max="2793" width="5" style="54" customWidth="1"/>
    <col min="2794" max="2794" width="9.6640625" style="54" customWidth="1"/>
    <col min="2795" max="2795" width="4.44140625" style="54" customWidth="1"/>
    <col min="2796" max="2796" width="15" style="54" customWidth="1"/>
    <col min="2797" max="2797" width="3.44140625" style="54" customWidth="1"/>
    <col min="2798" max="3035" width="8.6640625" style="54"/>
    <col min="3036" max="3036" width="2.6640625" style="54" customWidth="1"/>
    <col min="3037" max="3037" width="4.44140625" style="54" customWidth="1"/>
    <col min="3038" max="3038" width="7.6640625" style="54" customWidth="1"/>
    <col min="3039" max="3039" width="15.33203125" style="54" customWidth="1"/>
    <col min="3040" max="3041" width="3.6640625" style="54" customWidth="1"/>
    <col min="3042" max="3042" width="13.6640625" style="54" customWidth="1"/>
    <col min="3043" max="3043" width="2.6640625" style="54" customWidth="1"/>
    <col min="3044" max="3044" width="7.33203125" style="54" customWidth="1"/>
    <col min="3045" max="3045" width="4.6640625" style="54" customWidth="1"/>
    <col min="3046" max="3046" width="5.6640625" style="54" customWidth="1"/>
    <col min="3047" max="3047" width="38.33203125" style="54" customWidth="1"/>
    <col min="3048" max="3048" width="2.33203125" style="54" customWidth="1"/>
    <col min="3049" max="3049" width="5" style="54" customWidth="1"/>
    <col min="3050" max="3050" width="9.6640625" style="54" customWidth="1"/>
    <col min="3051" max="3051" width="4.44140625" style="54" customWidth="1"/>
    <col min="3052" max="3052" width="15" style="54" customWidth="1"/>
    <col min="3053" max="3053" width="3.44140625" style="54" customWidth="1"/>
    <col min="3054" max="3291" width="8.6640625" style="54"/>
    <col min="3292" max="3292" width="2.6640625" style="54" customWidth="1"/>
    <col min="3293" max="3293" width="4.44140625" style="54" customWidth="1"/>
    <col min="3294" max="3294" width="7.6640625" style="54" customWidth="1"/>
    <col min="3295" max="3295" width="15.33203125" style="54" customWidth="1"/>
    <col min="3296" max="3297" width="3.6640625" style="54" customWidth="1"/>
    <col min="3298" max="3298" width="13.6640625" style="54" customWidth="1"/>
    <col min="3299" max="3299" width="2.6640625" style="54" customWidth="1"/>
    <col min="3300" max="3300" width="7.33203125" style="54" customWidth="1"/>
    <col min="3301" max="3301" width="4.6640625" style="54" customWidth="1"/>
    <col min="3302" max="3302" width="5.6640625" style="54" customWidth="1"/>
    <col min="3303" max="3303" width="38.33203125" style="54" customWidth="1"/>
    <col min="3304" max="3304" width="2.33203125" style="54" customWidth="1"/>
    <col min="3305" max="3305" width="5" style="54" customWidth="1"/>
    <col min="3306" max="3306" width="9.6640625" style="54" customWidth="1"/>
    <col min="3307" max="3307" width="4.44140625" style="54" customWidth="1"/>
    <col min="3308" max="3308" width="15" style="54" customWidth="1"/>
    <col min="3309" max="3309" width="3.44140625" style="54" customWidth="1"/>
    <col min="3310" max="3547" width="8.6640625" style="54"/>
    <col min="3548" max="3548" width="2.6640625" style="54" customWidth="1"/>
    <col min="3549" max="3549" width="4.44140625" style="54" customWidth="1"/>
    <col min="3550" max="3550" width="7.6640625" style="54" customWidth="1"/>
    <col min="3551" max="3551" width="15.33203125" style="54" customWidth="1"/>
    <col min="3552" max="3553" width="3.6640625" style="54" customWidth="1"/>
    <col min="3554" max="3554" width="13.6640625" style="54" customWidth="1"/>
    <col min="3555" max="3555" width="2.6640625" style="54" customWidth="1"/>
    <col min="3556" max="3556" width="7.33203125" style="54" customWidth="1"/>
    <col min="3557" max="3557" width="4.6640625" style="54" customWidth="1"/>
    <col min="3558" max="3558" width="5.6640625" style="54" customWidth="1"/>
    <col min="3559" max="3559" width="38.33203125" style="54" customWidth="1"/>
    <col min="3560" max="3560" width="2.33203125" style="54" customWidth="1"/>
    <col min="3561" max="3561" width="5" style="54" customWidth="1"/>
    <col min="3562" max="3562" width="9.6640625" style="54" customWidth="1"/>
    <col min="3563" max="3563" width="4.44140625" style="54" customWidth="1"/>
    <col min="3564" max="3564" width="15" style="54" customWidth="1"/>
    <col min="3565" max="3565" width="3.44140625" style="54" customWidth="1"/>
    <col min="3566" max="3803" width="8.6640625" style="54"/>
    <col min="3804" max="3804" width="2.6640625" style="54" customWidth="1"/>
    <col min="3805" max="3805" width="4.44140625" style="54" customWidth="1"/>
    <col min="3806" max="3806" width="7.6640625" style="54" customWidth="1"/>
    <col min="3807" max="3807" width="15.33203125" style="54" customWidth="1"/>
    <col min="3808" max="3809" width="3.6640625" style="54" customWidth="1"/>
    <col min="3810" max="3810" width="13.6640625" style="54" customWidth="1"/>
    <col min="3811" max="3811" width="2.6640625" style="54" customWidth="1"/>
    <col min="3812" max="3812" width="7.33203125" style="54" customWidth="1"/>
    <col min="3813" max="3813" width="4.6640625" style="54" customWidth="1"/>
    <col min="3814" max="3814" width="5.6640625" style="54" customWidth="1"/>
    <col min="3815" max="3815" width="38.33203125" style="54" customWidth="1"/>
    <col min="3816" max="3816" width="2.33203125" style="54" customWidth="1"/>
    <col min="3817" max="3817" width="5" style="54" customWidth="1"/>
    <col min="3818" max="3818" width="9.6640625" style="54" customWidth="1"/>
    <col min="3819" max="3819" width="4.44140625" style="54" customWidth="1"/>
    <col min="3820" max="3820" width="15" style="54" customWidth="1"/>
    <col min="3821" max="3821" width="3.44140625" style="54" customWidth="1"/>
    <col min="3822" max="4059" width="8.6640625" style="54"/>
    <col min="4060" max="4060" width="2.6640625" style="54" customWidth="1"/>
    <col min="4061" max="4061" width="4.44140625" style="54" customWidth="1"/>
    <col min="4062" max="4062" width="7.6640625" style="54" customWidth="1"/>
    <col min="4063" max="4063" width="15.33203125" style="54" customWidth="1"/>
    <col min="4064" max="4065" width="3.6640625" style="54" customWidth="1"/>
    <col min="4066" max="4066" width="13.6640625" style="54" customWidth="1"/>
    <col min="4067" max="4067" width="2.6640625" style="54" customWidth="1"/>
    <col min="4068" max="4068" width="7.33203125" style="54" customWidth="1"/>
    <col min="4069" max="4069" width="4.6640625" style="54" customWidth="1"/>
    <col min="4070" max="4070" width="5.6640625" style="54" customWidth="1"/>
    <col min="4071" max="4071" width="38.33203125" style="54" customWidth="1"/>
    <col min="4072" max="4072" width="2.33203125" style="54" customWidth="1"/>
    <col min="4073" max="4073" width="5" style="54" customWidth="1"/>
    <col min="4074" max="4074" width="9.6640625" style="54" customWidth="1"/>
    <col min="4075" max="4075" width="4.44140625" style="54" customWidth="1"/>
    <col min="4076" max="4076" width="15" style="54" customWidth="1"/>
    <col min="4077" max="4077" width="3.44140625" style="54" customWidth="1"/>
    <col min="4078" max="4315" width="8.6640625" style="54"/>
    <col min="4316" max="4316" width="2.6640625" style="54" customWidth="1"/>
    <col min="4317" max="4317" width="4.44140625" style="54" customWidth="1"/>
    <col min="4318" max="4318" width="7.6640625" style="54" customWidth="1"/>
    <col min="4319" max="4319" width="15.33203125" style="54" customWidth="1"/>
    <col min="4320" max="4321" width="3.6640625" style="54" customWidth="1"/>
    <col min="4322" max="4322" width="13.6640625" style="54" customWidth="1"/>
    <col min="4323" max="4323" width="2.6640625" style="54" customWidth="1"/>
    <col min="4324" max="4324" width="7.33203125" style="54" customWidth="1"/>
    <col min="4325" max="4325" width="4.6640625" style="54" customWidth="1"/>
    <col min="4326" max="4326" width="5.6640625" style="54" customWidth="1"/>
    <col min="4327" max="4327" width="38.33203125" style="54" customWidth="1"/>
    <col min="4328" max="4328" width="2.33203125" style="54" customWidth="1"/>
    <col min="4329" max="4329" width="5" style="54" customWidth="1"/>
    <col min="4330" max="4330" width="9.6640625" style="54" customWidth="1"/>
    <col min="4331" max="4331" width="4.44140625" style="54" customWidth="1"/>
    <col min="4332" max="4332" width="15" style="54" customWidth="1"/>
    <col min="4333" max="4333" width="3.44140625" style="54" customWidth="1"/>
    <col min="4334" max="4571" width="8.6640625" style="54"/>
    <col min="4572" max="4572" width="2.6640625" style="54" customWidth="1"/>
    <col min="4573" max="4573" width="4.44140625" style="54" customWidth="1"/>
    <col min="4574" max="4574" width="7.6640625" style="54" customWidth="1"/>
    <col min="4575" max="4575" width="15.33203125" style="54" customWidth="1"/>
    <col min="4576" max="4577" width="3.6640625" style="54" customWidth="1"/>
    <col min="4578" max="4578" width="13.6640625" style="54" customWidth="1"/>
    <col min="4579" max="4579" width="2.6640625" style="54" customWidth="1"/>
    <col min="4580" max="4580" width="7.33203125" style="54" customWidth="1"/>
    <col min="4581" max="4581" width="4.6640625" style="54" customWidth="1"/>
    <col min="4582" max="4582" width="5.6640625" style="54" customWidth="1"/>
    <col min="4583" max="4583" width="38.33203125" style="54" customWidth="1"/>
    <col min="4584" max="4584" width="2.33203125" style="54" customWidth="1"/>
    <col min="4585" max="4585" width="5" style="54" customWidth="1"/>
    <col min="4586" max="4586" width="9.6640625" style="54" customWidth="1"/>
    <col min="4587" max="4587" width="4.44140625" style="54" customWidth="1"/>
    <col min="4588" max="4588" width="15" style="54" customWidth="1"/>
    <col min="4589" max="4589" width="3.44140625" style="54" customWidth="1"/>
    <col min="4590" max="4827" width="8.6640625" style="54"/>
    <col min="4828" max="4828" width="2.6640625" style="54" customWidth="1"/>
    <col min="4829" max="4829" width="4.44140625" style="54" customWidth="1"/>
    <col min="4830" max="4830" width="7.6640625" style="54" customWidth="1"/>
    <col min="4831" max="4831" width="15.33203125" style="54" customWidth="1"/>
    <col min="4832" max="4833" width="3.6640625" style="54" customWidth="1"/>
    <col min="4834" max="4834" width="13.6640625" style="54" customWidth="1"/>
    <col min="4835" max="4835" width="2.6640625" style="54" customWidth="1"/>
    <col min="4836" max="4836" width="7.33203125" style="54" customWidth="1"/>
    <col min="4837" max="4837" width="4.6640625" style="54" customWidth="1"/>
    <col min="4838" max="4838" width="5.6640625" style="54" customWidth="1"/>
    <col min="4839" max="4839" width="38.33203125" style="54" customWidth="1"/>
    <col min="4840" max="4840" width="2.33203125" style="54" customWidth="1"/>
    <col min="4841" max="4841" width="5" style="54" customWidth="1"/>
    <col min="4842" max="4842" width="9.6640625" style="54" customWidth="1"/>
    <col min="4843" max="4843" width="4.44140625" style="54" customWidth="1"/>
    <col min="4844" max="4844" width="15" style="54" customWidth="1"/>
    <col min="4845" max="4845" width="3.44140625" style="54" customWidth="1"/>
    <col min="4846" max="5083" width="8.6640625" style="54"/>
    <col min="5084" max="5084" width="2.6640625" style="54" customWidth="1"/>
    <col min="5085" max="5085" width="4.44140625" style="54" customWidth="1"/>
    <col min="5086" max="5086" width="7.6640625" style="54" customWidth="1"/>
    <col min="5087" max="5087" width="15.33203125" style="54" customWidth="1"/>
    <col min="5088" max="5089" width="3.6640625" style="54" customWidth="1"/>
    <col min="5090" max="5090" width="13.6640625" style="54" customWidth="1"/>
    <col min="5091" max="5091" width="2.6640625" style="54" customWidth="1"/>
    <col min="5092" max="5092" width="7.33203125" style="54" customWidth="1"/>
    <col min="5093" max="5093" width="4.6640625" style="54" customWidth="1"/>
    <col min="5094" max="5094" width="5.6640625" style="54" customWidth="1"/>
    <col min="5095" max="5095" width="38.33203125" style="54" customWidth="1"/>
    <col min="5096" max="5096" width="2.33203125" style="54" customWidth="1"/>
    <col min="5097" max="5097" width="5" style="54" customWidth="1"/>
    <col min="5098" max="5098" width="9.6640625" style="54" customWidth="1"/>
    <col min="5099" max="5099" width="4.44140625" style="54" customWidth="1"/>
    <col min="5100" max="5100" width="15" style="54" customWidth="1"/>
    <col min="5101" max="5101" width="3.44140625" style="54" customWidth="1"/>
    <col min="5102" max="5339" width="8.6640625" style="54"/>
    <col min="5340" max="5340" width="2.6640625" style="54" customWidth="1"/>
    <col min="5341" max="5341" width="4.44140625" style="54" customWidth="1"/>
    <col min="5342" max="5342" width="7.6640625" style="54" customWidth="1"/>
    <col min="5343" max="5343" width="15.33203125" style="54" customWidth="1"/>
    <col min="5344" max="5345" width="3.6640625" style="54" customWidth="1"/>
    <col min="5346" max="5346" width="13.6640625" style="54" customWidth="1"/>
    <col min="5347" max="5347" width="2.6640625" style="54" customWidth="1"/>
    <col min="5348" max="5348" width="7.33203125" style="54" customWidth="1"/>
    <col min="5349" max="5349" width="4.6640625" style="54" customWidth="1"/>
    <col min="5350" max="5350" width="5.6640625" style="54" customWidth="1"/>
    <col min="5351" max="5351" width="38.33203125" style="54" customWidth="1"/>
    <col min="5352" max="5352" width="2.33203125" style="54" customWidth="1"/>
    <col min="5353" max="5353" width="5" style="54" customWidth="1"/>
    <col min="5354" max="5354" width="9.6640625" style="54" customWidth="1"/>
    <col min="5355" max="5355" width="4.44140625" style="54" customWidth="1"/>
    <col min="5356" max="5356" width="15" style="54" customWidth="1"/>
    <col min="5357" max="5357" width="3.44140625" style="54" customWidth="1"/>
    <col min="5358" max="5595" width="8.6640625" style="54"/>
    <col min="5596" max="5596" width="2.6640625" style="54" customWidth="1"/>
    <col min="5597" max="5597" width="4.44140625" style="54" customWidth="1"/>
    <col min="5598" max="5598" width="7.6640625" style="54" customWidth="1"/>
    <col min="5599" max="5599" width="15.33203125" style="54" customWidth="1"/>
    <col min="5600" max="5601" width="3.6640625" style="54" customWidth="1"/>
    <col min="5602" max="5602" width="13.6640625" style="54" customWidth="1"/>
    <col min="5603" max="5603" width="2.6640625" style="54" customWidth="1"/>
    <col min="5604" max="5604" width="7.33203125" style="54" customWidth="1"/>
    <col min="5605" max="5605" width="4.6640625" style="54" customWidth="1"/>
    <col min="5606" max="5606" width="5.6640625" style="54" customWidth="1"/>
    <col min="5607" max="5607" width="38.33203125" style="54" customWidth="1"/>
    <col min="5608" max="5608" width="2.33203125" style="54" customWidth="1"/>
    <col min="5609" max="5609" width="5" style="54" customWidth="1"/>
    <col min="5610" max="5610" width="9.6640625" style="54" customWidth="1"/>
    <col min="5611" max="5611" width="4.44140625" style="54" customWidth="1"/>
    <col min="5612" max="5612" width="15" style="54" customWidth="1"/>
    <col min="5613" max="5613" width="3.44140625" style="54" customWidth="1"/>
    <col min="5614" max="5851" width="8.6640625" style="54"/>
    <col min="5852" max="5852" width="2.6640625" style="54" customWidth="1"/>
    <col min="5853" max="5853" width="4.44140625" style="54" customWidth="1"/>
    <col min="5854" max="5854" width="7.6640625" style="54" customWidth="1"/>
    <col min="5855" max="5855" width="15.33203125" style="54" customWidth="1"/>
    <col min="5856" max="5857" width="3.6640625" style="54" customWidth="1"/>
    <col min="5858" max="5858" width="13.6640625" style="54" customWidth="1"/>
    <col min="5859" max="5859" width="2.6640625" style="54" customWidth="1"/>
    <col min="5860" max="5860" width="7.33203125" style="54" customWidth="1"/>
    <col min="5861" max="5861" width="4.6640625" style="54" customWidth="1"/>
    <col min="5862" max="5862" width="5.6640625" style="54" customWidth="1"/>
    <col min="5863" max="5863" width="38.33203125" style="54" customWidth="1"/>
    <col min="5864" max="5864" width="2.33203125" style="54" customWidth="1"/>
    <col min="5865" max="5865" width="5" style="54" customWidth="1"/>
    <col min="5866" max="5866" width="9.6640625" style="54" customWidth="1"/>
    <col min="5867" max="5867" width="4.44140625" style="54" customWidth="1"/>
    <col min="5868" max="5868" width="15" style="54" customWidth="1"/>
    <col min="5869" max="5869" width="3.44140625" style="54" customWidth="1"/>
    <col min="5870" max="6107" width="8.6640625" style="54"/>
    <col min="6108" max="6108" width="2.6640625" style="54" customWidth="1"/>
    <col min="6109" max="6109" width="4.44140625" style="54" customWidth="1"/>
    <col min="6110" max="6110" width="7.6640625" style="54" customWidth="1"/>
    <col min="6111" max="6111" width="15.33203125" style="54" customWidth="1"/>
    <col min="6112" max="6113" width="3.6640625" style="54" customWidth="1"/>
    <col min="6114" max="6114" width="13.6640625" style="54" customWidth="1"/>
    <col min="6115" max="6115" width="2.6640625" style="54" customWidth="1"/>
    <col min="6116" max="6116" width="7.33203125" style="54" customWidth="1"/>
    <col min="6117" max="6117" width="4.6640625" style="54" customWidth="1"/>
    <col min="6118" max="6118" width="5.6640625" style="54" customWidth="1"/>
    <col min="6119" max="6119" width="38.33203125" style="54" customWidth="1"/>
    <col min="6120" max="6120" width="2.33203125" style="54" customWidth="1"/>
    <col min="6121" max="6121" width="5" style="54" customWidth="1"/>
    <col min="6122" max="6122" width="9.6640625" style="54" customWidth="1"/>
    <col min="6123" max="6123" width="4.44140625" style="54" customWidth="1"/>
    <col min="6124" max="6124" width="15" style="54" customWidth="1"/>
    <col min="6125" max="6125" width="3.44140625" style="54" customWidth="1"/>
    <col min="6126" max="6363" width="8.6640625" style="54"/>
    <col min="6364" max="6364" width="2.6640625" style="54" customWidth="1"/>
    <col min="6365" max="6365" width="4.44140625" style="54" customWidth="1"/>
    <col min="6366" max="6366" width="7.6640625" style="54" customWidth="1"/>
    <col min="6367" max="6367" width="15.33203125" style="54" customWidth="1"/>
    <col min="6368" max="6369" width="3.6640625" style="54" customWidth="1"/>
    <col min="6370" max="6370" width="13.6640625" style="54" customWidth="1"/>
    <col min="6371" max="6371" width="2.6640625" style="54" customWidth="1"/>
    <col min="6372" max="6372" width="7.33203125" style="54" customWidth="1"/>
    <col min="6373" max="6373" width="4.6640625" style="54" customWidth="1"/>
    <col min="6374" max="6374" width="5.6640625" style="54" customWidth="1"/>
    <col min="6375" max="6375" width="38.33203125" style="54" customWidth="1"/>
    <col min="6376" max="6376" width="2.33203125" style="54" customWidth="1"/>
    <col min="6377" max="6377" width="5" style="54" customWidth="1"/>
    <col min="6378" max="6378" width="9.6640625" style="54" customWidth="1"/>
    <col min="6379" max="6379" width="4.44140625" style="54" customWidth="1"/>
    <col min="6380" max="6380" width="15" style="54" customWidth="1"/>
    <col min="6381" max="6381" width="3.44140625" style="54" customWidth="1"/>
    <col min="6382" max="6619" width="8.6640625" style="54"/>
    <col min="6620" max="6620" width="2.6640625" style="54" customWidth="1"/>
    <col min="6621" max="6621" width="4.44140625" style="54" customWidth="1"/>
    <col min="6622" max="6622" width="7.6640625" style="54" customWidth="1"/>
    <col min="6623" max="6623" width="15.33203125" style="54" customWidth="1"/>
    <col min="6624" max="6625" width="3.6640625" style="54" customWidth="1"/>
    <col min="6626" max="6626" width="13.6640625" style="54" customWidth="1"/>
    <col min="6627" max="6627" width="2.6640625" style="54" customWidth="1"/>
    <col min="6628" max="6628" width="7.33203125" style="54" customWidth="1"/>
    <col min="6629" max="6629" width="4.6640625" style="54" customWidth="1"/>
    <col min="6630" max="6630" width="5.6640625" style="54" customWidth="1"/>
    <col min="6631" max="6631" width="38.33203125" style="54" customWidth="1"/>
    <col min="6632" max="6632" width="2.33203125" style="54" customWidth="1"/>
    <col min="6633" max="6633" width="5" style="54" customWidth="1"/>
    <col min="6634" max="6634" width="9.6640625" style="54" customWidth="1"/>
    <col min="6635" max="6635" width="4.44140625" style="54" customWidth="1"/>
    <col min="6636" max="6636" width="15" style="54" customWidth="1"/>
    <col min="6637" max="6637" width="3.44140625" style="54" customWidth="1"/>
    <col min="6638" max="6875" width="8.6640625" style="54"/>
    <col min="6876" max="6876" width="2.6640625" style="54" customWidth="1"/>
    <col min="6877" max="6877" width="4.44140625" style="54" customWidth="1"/>
    <col min="6878" max="6878" width="7.6640625" style="54" customWidth="1"/>
    <col min="6879" max="6879" width="15.33203125" style="54" customWidth="1"/>
    <col min="6880" max="6881" width="3.6640625" style="54" customWidth="1"/>
    <col min="6882" max="6882" width="13.6640625" style="54" customWidth="1"/>
    <col min="6883" max="6883" width="2.6640625" style="54" customWidth="1"/>
    <col min="6884" max="6884" width="7.33203125" style="54" customWidth="1"/>
    <col min="6885" max="6885" width="4.6640625" style="54" customWidth="1"/>
    <col min="6886" max="6886" width="5.6640625" style="54" customWidth="1"/>
    <col min="6887" max="6887" width="38.33203125" style="54" customWidth="1"/>
    <col min="6888" max="6888" width="2.33203125" style="54" customWidth="1"/>
    <col min="6889" max="6889" width="5" style="54" customWidth="1"/>
    <col min="6890" max="6890" width="9.6640625" style="54" customWidth="1"/>
    <col min="6891" max="6891" width="4.44140625" style="54" customWidth="1"/>
    <col min="6892" max="6892" width="15" style="54" customWidth="1"/>
    <col min="6893" max="6893" width="3.44140625" style="54" customWidth="1"/>
    <col min="6894" max="7131" width="8.6640625" style="54"/>
    <col min="7132" max="7132" width="2.6640625" style="54" customWidth="1"/>
    <col min="7133" max="7133" width="4.44140625" style="54" customWidth="1"/>
    <col min="7134" max="7134" width="7.6640625" style="54" customWidth="1"/>
    <col min="7135" max="7135" width="15.33203125" style="54" customWidth="1"/>
    <col min="7136" max="7137" width="3.6640625" style="54" customWidth="1"/>
    <col min="7138" max="7138" width="13.6640625" style="54" customWidth="1"/>
    <col min="7139" max="7139" width="2.6640625" style="54" customWidth="1"/>
    <col min="7140" max="7140" width="7.33203125" style="54" customWidth="1"/>
    <col min="7141" max="7141" width="4.6640625" style="54" customWidth="1"/>
    <col min="7142" max="7142" width="5.6640625" style="54" customWidth="1"/>
    <col min="7143" max="7143" width="38.33203125" style="54" customWidth="1"/>
    <col min="7144" max="7144" width="2.33203125" style="54" customWidth="1"/>
    <col min="7145" max="7145" width="5" style="54" customWidth="1"/>
    <col min="7146" max="7146" width="9.6640625" style="54" customWidth="1"/>
    <col min="7147" max="7147" width="4.44140625" style="54" customWidth="1"/>
    <col min="7148" max="7148" width="15" style="54" customWidth="1"/>
    <col min="7149" max="7149" width="3.44140625" style="54" customWidth="1"/>
    <col min="7150" max="7387" width="8.6640625" style="54"/>
    <col min="7388" max="7388" width="2.6640625" style="54" customWidth="1"/>
    <col min="7389" max="7389" width="4.44140625" style="54" customWidth="1"/>
    <col min="7390" max="7390" width="7.6640625" style="54" customWidth="1"/>
    <col min="7391" max="7391" width="15.33203125" style="54" customWidth="1"/>
    <col min="7392" max="7393" width="3.6640625" style="54" customWidth="1"/>
    <col min="7394" max="7394" width="13.6640625" style="54" customWidth="1"/>
    <col min="7395" max="7395" width="2.6640625" style="54" customWidth="1"/>
    <col min="7396" max="7396" width="7.33203125" style="54" customWidth="1"/>
    <col min="7397" max="7397" width="4.6640625" style="54" customWidth="1"/>
    <col min="7398" max="7398" width="5.6640625" style="54" customWidth="1"/>
    <col min="7399" max="7399" width="38.33203125" style="54" customWidth="1"/>
    <col min="7400" max="7400" width="2.33203125" style="54" customWidth="1"/>
    <col min="7401" max="7401" width="5" style="54" customWidth="1"/>
    <col min="7402" max="7402" width="9.6640625" style="54" customWidth="1"/>
    <col min="7403" max="7403" width="4.44140625" style="54" customWidth="1"/>
    <col min="7404" max="7404" width="15" style="54" customWidth="1"/>
    <col min="7405" max="7405" width="3.44140625" style="54" customWidth="1"/>
    <col min="7406" max="7643" width="8.6640625" style="54"/>
    <col min="7644" max="7644" width="2.6640625" style="54" customWidth="1"/>
    <col min="7645" max="7645" width="4.44140625" style="54" customWidth="1"/>
    <col min="7646" max="7646" width="7.6640625" style="54" customWidth="1"/>
    <col min="7647" max="7647" width="15.33203125" style="54" customWidth="1"/>
    <col min="7648" max="7649" width="3.6640625" style="54" customWidth="1"/>
    <col min="7650" max="7650" width="13.6640625" style="54" customWidth="1"/>
    <col min="7651" max="7651" width="2.6640625" style="54" customWidth="1"/>
    <col min="7652" max="7652" width="7.33203125" style="54" customWidth="1"/>
    <col min="7653" max="7653" width="4.6640625" style="54" customWidth="1"/>
    <col min="7654" max="7654" width="5.6640625" style="54" customWidth="1"/>
    <col min="7655" max="7655" width="38.33203125" style="54" customWidth="1"/>
    <col min="7656" max="7656" width="2.33203125" style="54" customWidth="1"/>
    <col min="7657" max="7657" width="5" style="54" customWidth="1"/>
    <col min="7658" max="7658" width="9.6640625" style="54" customWidth="1"/>
    <col min="7659" max="7659" width="4.44140625" style="54" customWidth="1"/>
    <col min="7660" max="7660" width="15" style="54" customWidth="1"/>
    <col min="7661" max="7661" width="3.44140625" style="54" customWidth="1"/>
    <col min="7662" max="7899" width="8.6640625" style="54"/>
    <col min="7900" max="7900" width="2.6640625" style="54" customWidth="1"/>
    <col min="7901" max="7901" width="4.44140625" style="54" customWidth="1"/>
    <col min="7902" max="7902" width="7.6640625" style="54" customWidth="1"/>
    <col min="7903" max="7903" width="15.33203125" style="54" customWidth="1"/>
    <col min="7904" max="7905" width="3.6640625" style="54" customWidth="1"/>
    <col min="7906" max="7906" width="13.6640625" style="54" customWidth="1"/>
    <col min="7907" max="7907" width="2.6640625" style="54" customWidth="1"/>
    <col min="7908" max="7908" width="7.33203125" style="54" customWidth="1"/>
    <col min="7909" max="7909" width="4.6640625" style="54" customWidth="1"/>
    <col min="7910" max="7910" width="5.6640625" style="54" customWidth="1"/>
    <col min="7911" max="7911" width="38.33203125" style="54" customWidth="1"/>
    <col min="7912" max="7912" width="2.33203125" style="54" customWidth="1"/>
    <col min="7913" max="7913" width="5" style="54" customWidth="1"/>
    <col min="7914" max="7914" width="9.6640625" style="54" customWidth="1"/>
    <col min="7915" max="7915" width="4.44140625" style="54" customWidth="1"/>
    <col min="7916" max="7916" width="15" style="54" customWidth="1"/>
    <col min="7917" max="7917" width="3.44140625" style="54" customWidth="1"/>
    <col min="7918" max="8155" width="8.6640625" style="54"/>
    <col min="8156" max="8156" width="2.6640625" style="54" customWidth="1"/>
    <col min="8157" max="8157" width="4.44140625" style="54" customWidth="1"/>
    <col min="8158" max="8158" width="7.6640625" style="54" customWidth="1"/>
    <col min="8159" max="8159" width="15.33203125" style="54" customWidth="1"/>
    <col min="8160" max="8161" width="3.6640625" style="54" customWidth="1"/>
    <col min="8162" max="8162" width="13.6640625" style="54" customWidth="1"/>
    <col min="8163" max="8163" width="2.6640625" style="54" customWidth="1"/>
    <col min="8164" max="8164" width="7.33203125" style="54" customWidth="1"/>
    <col min="8165" max="8165" width="4.6640625" style="54" customWidth="1"/>
    <col min="8166" max="8166" width="5.6640625" style="54" customWidth="1"/>
    <col min="8167" max="8167" width="38.33203125" style="54" customWidth="1"/>
    <col min="8168" max="8168" width="2.33203125" style="54" customWidth="1"/>
    <col min="8169" max="8169" width="5" style="54" customWidth="1"/>
    <col min="8170" max="8170" width="9.6640625" style="54" customWidth="1"/>
    <col min="8171" max="8171" width="4.44140625" style="54" customWidth="1"/>
    <col min="8172" max="8172" width="15" style="54" customWidth="1"/>
    <col min="8173" max="8173" width="3.44140625" style="54" customWidth="1"/>
    <col min="8174" max="8411" width="8.6640625" style="54"/>
    <col min="8412" max="8412" width="2.6640625" style="54" customWidth="1"/>
    <col min="8413" max="8413" width="4.44140625" style="54" customWidth="1"/>
    <col min="8414" max="8414" width="7.6640625" style="54" customWidth="1"/>
    <col min="8415" max="8415" width="15.33203125" style="54" customWidth="1"/>
    <col min="8416" max="8417" width="3.6640625" style="54" customWidth="1"/>
    <col min="8418" max="8418" width="13.6640625" style="54" customWidth="1"/>
    <col min="8419" max="8419" width="2.6640625" style="54" customWidth="1"/>
    <col min="8420" max="8420" width="7.33203125" style="54" customWidth="1"/>
    <col min="8421" max="8421" width="4.6640625" style="54" customWidth="1"/>
    <col min="8422" max="8422" width="5.6640625" style="54" customWidth="1"/>
    <col min="8423" max="8423" width="38.33203125" style="54" customWidth="1"/>
    <col min="8424" max="8424" width="2.33203125" style="54" customWidth="1"/>
    <col min="8425" max="8425" width="5" style="54" customWidth="1"/>
    <col min="8426" max="8426" width="9.6640625" style="54" customWidth="1"/>
    <col min="8427" max="8427" width="4.44140625" style="54" customWidth="1"/>
    <col min="8428" max="8428" width="15" style="54" customWidth="1"/>
    <col min="8429" max="8429" width="3.44140625" style="54" customWidth="1"/>
    <col min="8430" max="8667" width="8.6640625" style="54"/>
    <col min="8668" max="8668" width="2.6640625" style="54" customWidth="1"/>
    <col min="8669" max="8669" width="4.44140625" style="54" customWidth="1"/>
    <col min="8670" max="8670" width="7.6640625" style="54" customWidth="1"/>
    <col min="8671" max="8671" width="15.33203125" style="54" customWidth="1"/>
    <col min="8672" max="8673" width="3.6640625" style="54" customWidth="1"/>
    <col min="8674" max="8674" width="13.6640625" style="54" customWidth="1"/>
    <col min="8675" max="8675" width="2.6640625" style="54" customWidth="1"/>
    <col min="8676" max="8676" width="7.33203125" style="54" customWidth="1"/>
    <col min="8677" max="8677" width="4.6640625" style="54" customWidth="1"/>
    <col min="8678" max="8678" width="5.6640625" style="54" customWidth="1"/>
    <col min="8679" max="8679" width="38.33203125" style="54" customWidth="1"/>
    <col min="8680" max="8680" width="2.33203125" style="54" customWidth="1"/>
    <col min="8681" max="8681" width="5" style="54" customWidth="1"/>
    <col min="8682" max="8682" width="9.6640625" style="54" customWidth="1"/>
    <col min="8683" max="8683" width="4.44140625" style="54" customWidth="1"/>
    <col min="8684" max="8684" width="15" style="54" customWidth="1"/>
    <col min="8685" max="8685" width="3.44140625" style="54" customWidth="1"/>
    <col min="8686" max="8923" width="8.6640625" style="54"/>
    <col min="8924" max="8924" width="2.6640625" style="54" customWidth="1"/>
    <col min="8925" max="8925" width="4.44140625" style="54" customWidth="1"/>
    <col min="8926" max="8926" width="7.6640625" style="54" customWidth="1"/>
    <col min="8927" max="8927" width="15.33203125" style="54" customWidth="1"/>
    <col min="8928" max="8929" width="3.6640625" style="54" customWidth="1"/>
    <col min="8930" max="8930" width="13.6640625" style="54" customWidth="1"/>
    <col min="8931" max="8931" width="2.6640625" style="54" customWidth="1"/>
    <col min="8932" max="8932" width="7.33203125" style="54" customWidth="1"/>
    <col min="8933" max="8933" width="4.6640625" style="54" customWidth="1"/>
    <col min="8934" max="8934" width="5.6640625" style="54" customWidth="1"/>
    <col min="8935" max="8935" width="38.33203125" style="54" customWidth="1"/>
    <col min="8936" max="8936" width="2.33203125" style="54" customWidth="1"/>
    <col min="8937" max="8937" width="5" style="54" customWidth="1"/>
    <col min="8938" max="8938" width="9.6640625" style="54" customWidth="1"/>
    <col min="8939" max="8939" width="4.44140625" style="54" customWidth="1"/>
    <col min="8940" max="8940" width="15" style="54" customWidth="1"/>
    <col min="8941" max="8941" width="3.44140625" style="54" customWidth="1"/>
    <col min="8942" max="9179" width="8.6640625" style="54"/>
    <col min="9180" max="9180" width="2.6640625" style="54" customWidth="1"/>
    <col min="9181" max="9181" width="4.44140625" style="54" customWidth="1"/>
    <col min="9182" max="9182" width="7.6640625" style="54" customWidth="1"/>
    <col min="9183" max="9183" width="15.33203125" style="54" customWidth="1"/>
    <col min="9184" max="9185" width="3.6640625" style="54" customWidth="1"/>
    <col min="9186" max="9186" width="13.6640625" style="54" customWidth="1"/>
    <col min="9187" max="9187" width="2.6640625" style="54" customWidth="1"/>
    <col min="9188" max="9188" width="7.33203125" style="54" customWidth="1"/>
    <col min="9189" max="9189" width="4.6640625" style="54" customWidth="1"/>
    <col min="9190" max="9190" width="5.6640625" style="54" customWidth="1"/>
    <col min="9191" max="9191" width="38.33203125" style="54" customWidth="1"/>
    <col min="9192" max="9192" width="2.33203125" style="54" customWidth="1"/>
    <col min="9193" max="9193" width="5" style="54" customWidth="1"/>
    <col min="9194" max="9194" width="9.6640625" style="54" customWidth="1"/>
    <col min="9195" max="9195" width="4.44140625" style="54" customWidth="1"/>
    <col min="9196" max="9196" width="15" style="54" customWidth="1"/>
    <col min="9197" max="9197" width="3.44140625" style="54" customWidth="1"/>
    <col min="9198" max="9435" width="8.6640625" style="54"/>
    <col min="9436" max="9436" width="2.6640625" style="54" customWidth="1"/>
    <col min="9437" max="9437" width="4.44140625" style="54" customWidth="1"/>
    <col min="9438" max="9438" width="7.6640625" style="54" customWidth="1"/>
    <col min="9439" max="9439" width="15.33203125" style="54" customWidth="1"/>
    <col min="9440" max="9441" width="3.6640625" style="54" customWidth="1"/>
    <col min="9442" max="9442" width="13.6640625" style="54" customWidth="1"/>
    <col min="9443" max="9443" width="2.6640625" style="54" customWidth="1"/>
    <col min="9444" max="9444" width="7.33203125" style="54" customWidth="1"/>
    <col min="9445" max="9445" width="4.6640625" style="54" customWidth="1"/>
    <col min="9446" max="9446" width="5.6640625" style="54" customWidth="1"/>
    <col min="9447" max="9447" width="38.33203125" style="54" customWidth="1"/>
    <col min="9448" max="9448" width="2.33203125" style="54" customWidth="1"/>
    <col min="9449" max="9449" width="5" style="54" customWidth="1"/>
    <col min="9450" max="9450" width="9.6640625" style="54" customWidth="1"/>
    <col min="9451" max="9451" width="4.44140625" style="54" customWidth="1"/>
    <col min="9452" max="9452" width="15" style="54" customWidth="1"/>
    <col min="9453" max="9453" width="3.44140625" style="54" customWidth="1"/>
    <col min="9454" max="9691" width="8.6640625" style="54"/>
    <col min="9692" max="9692" width="2.6640625" style="54" customWidth="1"/>
    <col min="9693" max="9693" width="4.44140625" style="54" customWidth="1"/>
    <col min="9694" max="9694" width="7.6640625" style="54" customWidth="1"/>
    <col min="9695" max="9695" width="15.33203125" style="54" customWidth="1"/>
    <col min="9696" max="9697" width="3.6640625" style="54" customWidth="1"/>
    <col min="9698" max="9698" width="13.6640625" style="54" customWidth="1"/>
    <col min="9699" max="9699" width="2.6640625" style="54" customWidth="1"/>
    <col min="9700" max="9700" width="7.33203125" style="54" customWidth="1"/>
    <col min="9701" max="9701" width="4.6640625" style="54" customWidth="1"/>
    <col min="9702" max="9702" width="5.6640625" style="54" customWidth="1"/>
    <col min="9703" max="9703" width="38.33203125" style="54" customWidth="1"/>
    <col min="9704" max="9704" width="2.33203125" style="54" customWidth="1"/>
    <col min="9705" max="9705" width="5" style="54" customWidth="1"/>
    <col min="9706" max="9706" width="9.6640625" style="54" customWidth="1"/>
    <col min="9707" max="9707" width="4.44140625" style="54" customWidth="1"/>
    <col min="9708" max="9708" width="15" style="54" customWidth="1"/>
    <col min="9709" max="9709" width="3.44140625" style="54" customWidth="1"/>
    <col min="9710" max="9947" width="8.6640625" style="54"/>
    <col min="9948" max="9948" width="2.6640625" style="54" customWidth="1"/>
    <col min="9949" max="9949" width="4.44140625" style="54" customWidth="1"/>
    <col min="9950" max="9950" width="7.6640625" style="54" customWidth="1"/>
    <col min="9951" max="9951" width="15.33203125" style="54" customWidth="1"/>
    <col min="9952" max="9953" width="3.6640625" style="54" customWidth="1"/>
    <col min="9954" max="9954" width="13.6640625" style="54" customWidth="1"/>
    <col min="9955" max="9955" width="2.6640625" style="54" customWidth="1"/>
    <col min="9956" max="9956" width="7.33203125" style="54" customWidth="1"/>
    <col min="9957" max="9957" width="4.6640625" style="54" customWidth="1"/>
    <col min="9958" max="9958" width="5.6640625" style="54" customWidth="1"/>
    <col min="9959" max="9959" width="38.33203125" style="54" customWidth="1"/>
    <col min="9960" max="9960" width="2.33203125" style="54" customWidth="1"/>
    <col min="9961" max="9961" width="5" style="54" customWidth="1"/>
    <col min="9962" max="9962" width="9.6640625" style="54" customWidth="1"/>
    <col min="9963" max="9963" width="4.44140625" style="54" customWidth="1"/>
    <col min="9964" max="9964" width="15" style="54" customWidth="1"/>
    <col min="9965" max="9965" width="3.44140625" style="54" customWidth="1"/>
    <col min="9966" max="10203" width="8.6640625" style="54"/>
    <col min="10204" max="10204" width="2.6640625" style="54" customWidth="1"/>
    <col min="10205" max="10205" width="4.44140625" style="54" customWidth="1"/>
    <col min="10206" max="10206" width="7.6640625" style="54" customWidth="1"/>
    <col min="10207" max="10207" width="15.33203125" style="54" customWidth="1"/>
    <col min="10208" max="10209" width="3.6640625" style="54" customWidth="1"/>
    <col min="10210" max="10210" width="13.6640625" style="54" customWidth="1"/>
    <col min="10211" max="10211" width="2.6640625" style="54" customWidth="1"/>
    <col min="10212" max="10212" width="7.33203125" style="54" customWidth="1"/>
    <col min="10213" max="10213" width="4.6640625" style="54" customWidth="1"/>
    <col min="10214" max="10214" width="5.6640625" style="54" customWidth="1"/>
    <col min="10215" max="10215" width="38.33203125" style="54" customWidth="1"/>
    <col min="10216" max="10216" width="2.33203125" style="54" customWidth="1"/>
    <col min="10217" max="10217" width="5" style="54" customWidth="1"/>
    <col min="10218" max="10218" width="9.6640625" style="54" customWidth="1"/>
    <col min="10219" max="10219" width="4.44140625" style="54" customWidth="1"/>
    <col min="10220" max="10220" width="15" style="54" customWidth="1"/>
    <col min="10221" max="10221" width="3.44140625" style="54" customWidth="1"/>
    <col min="10222" max="10459" width="8.6640625" style="54"/>
    <col min="10460" max="10460" width="2.6640625" style="54" customWidth="1"/>
    <col min="10461" max="10461" width="4.44140625" style="54" customWidth="1"/>
    <col min="10462" max="10462" width="7.6640625" style="54" customWidth="1"/>
    <col min="10463" max="10463" width="15.33203125" style="54" customWidth="1"/>
    <col min="10464" max="10465" width="3.6640625" style="54" customWidth="1"/>
    <col min="10466" max="10466" width="13.6640625" style="54" customWidth="1"/>
    <col min="10467" max="10467" width="2.6640625" style="54" customWidth="1"/>
    <col min="10468" max="10468" width="7.33203125" style="54" customWidth="1"/>
    <col min="10469" max="10469" width="4.6640625" style="54" customWidth="1"/>
    <col min="10470" max="10470" width="5.6640625" style="54" customWidth="1"/>
    <col min="10471" max="10471" width="38.33203125" style="54" customWidth="1"/>
    <col min="10472" max="10472" width="2.33203125" style="54" customWidth="1"/>
    <col min="10473" max="10473" width="5" style="54" customWidth="1"/>
    <col min="10474" max="10474" width="9.6640625" style="54" customWidth="1"/>
    <col min="10475" max="10475" width="4.44140625" style="54" customWidth="1"/>
    <col min="10476" max="10476" width="15" style="54" customWidth="1"/>
    <col min="10477" max="10477" width="3.44140625" style="54" customWidth="1"/>
    <col min="10478" max="10715" width="8.6640625" style="54"/>
    <col min="10716" max="10716" width="2.6640625" style="54" customWidth="1"/>
    <col min="10717" max="10717" width="4.44140625" style="54" customWidth="1"/>
    <col min="10718" max="10718" width="7.6640625" style="54" customWidth="1"/>
    <col min="10719" max="10719" width="15.33203125" style="54" customWidth="1"/>
    <col min="10720" max="10721" width="3.6640625" style="54" customWidth="1"/>
    <col min="10722" max="10722" width="13.6640625" style="54" customWidth="1"/>
    <col min="10723" max="10723" width="2.6640625" style="54" customWidth="1"/>
    <col min="10724" max="10724" width="7.33203125" style="54" customWidth="1"/>
    <col min="10725" max="10725" width="4.6640625" style="54" customWidth="1"/>
    <col min="10726" max="10726" width="5.6640625" style="54" customWidth="1"/>
    <col min="10727" max="10727" width="38.33203125" style="54" customWidth="1"/>
    <col min="10728" max="10728" width="2.33203125" style="54" customWidth="1"/>
    <col min="10729" max="10729" width="5" style="54" customWidth="1"/>
    <col min="10730" max="10730" width="9.6640625" style="54" customWidth="1"/>
    <col min="10731" max="10731" width="4.44140625" style="54" customWidth="1"/>
    <col min="10732" max="10732" width="15" style="54" customWidth="1"/>
    <col min="10733" max="10733" width="3.44140625" style="54" customWidth="1"/>
    <col min="10734" max="10971" width="8.6640625" style="54"/>
    <col min="10972" max="10972" width="2.6640625" style="54" customWidth="1"/>
    <col min="10973" max="10973" width="4.44140625" style="54" customWidth="1"/>
    <col min="10974" max="10974" width="7.6640625" style="54" customWidth="1"/>
    <col min="10975" max="10975" width="15.33203125" style="54" customWidth="1"/>
    <col min="10976" max="10977" width="3.6640625" style="54" customWidth="1"/>
    <col min="10978" max="10978" width="13.6640625" style="54" customWidth="1"/>
    <col min="10979" max="10979" width="2.6640625" style="54" customWidth="1"/>
    <col min="10980" max="10980" width="7.33203125" style="54" customWidth="1"/>
    <col min="10981" max="10981" width="4.6640625" style="54" customWidth="1"/>
    <col min="10982" max="10982" width="5.6640625" style="54" customWidth="1"/>
    <col min="10983" max="10983" width="38.33203125" style="54" customWidth="1"/>
    <col min="10984" max="10984" width="2.33203125" style="54" customWidth="1"/>
    <col min="10985" max="10985" width="5" style="54" customWidth="1"/>
    <col min="10986" max="10986" width="9.6640625" style="54" customWidth="1"/>
    <col min="10987" max="10987" width="4.44140625" style="54" customWidth="1"/>
    <col min="10988" max="10988" width="15" style="54" customWidth="1"/>
    <col min="10989" max="10989" width="3.44140625" style="54" customWidth="1"/>
    <col min="10990" max="11227" width="8.6640625" style="54"/>
    <col min="11228" max="11228" width="2.6640625" style="54" customWidth="1"/>
    <col min="11229" max="11229" width="4.44140625" style="54" customWidth="1"/>
    <col min="11230" max="11230" width="7.6640625" style="54" customWidth="1"/>
    <col min="11231" max="11231" width="15.33203125" style="54" customWidth="1"/>
    <col min="11232" max="11233" width="3.6640625" style="54" customWidth="1"/>
    <col min="11234" max="11234" width="13.6640625" style="54" customWidth="1"/>
    <col min="11235" max="11235" width="2.6640625" style="54" customWidth="1"/>
    <col min="11236" max="11236" width="7.33203125" style="54" customWidth="1"/>
    <col min="11237" max="11237" width="4.6640625" style="54" customWidth="1"/>
    <col min="11238" max="11238" width="5.6640625" style="54" customWidth="1"/>
    <col min="11239" max="11239" width="38.33203125" style="54" customWidth="1"/>
    <col min="11240" max="11240" width="2.33203125" style="54" customWidth="1"/>
    <col min="11241" max="11241" width="5" style="54" customWidth="1"/>
    <col min="11242" max="11242" width="9.6640625" style="54" customWidth="1"/>
    <col min="11243" max="11243" width="4.44140625" style="54" customWidth="1"/>
    <col min="11244" max="11244" width="15" style="54" customWidth="1"/>
    <col min="11245" max="11245" width="3.44140625" style="54" customWidth="1"/>
    <col min="11246" max="11483" width="8.6640625" style="54"/>
    <col min="11484" max="11484" width="2.6640625" style="54" customWidth="1"/>
    <col min="11485" max="11485" width="4.44140625" style="54" customWidth="1"/>
    <col min="11486" max="11486" width="7.6640625" style="54" customWidth="1"/>
    <col min="11487" max="11487" width="15.33203125" style="54" customWidth="1"/>
    <col min="11488" max="11489" width="3.6640625" style="54" customWidth="1"/>
    <col min="11490" max="11490" width="13.6640625" style="54" customWidth="1"/>
    <col min="11491" max="11491" width="2.6640625" style="54" customWidth="1"/>
    <col min="11492" max="11492" width="7.33203125" style="54" customWidth="1"/>
    <col min="11493" max="11493" width="4.6640625" style="54" customWidth="1"/>
    <col min="11494" max="11494" width="5.6640625" style="54" customWidth="1"/>
    <col min="11495" max="11495" width="38.33203125" style="54" customWidth="1"/>
    <col min="11496" max="11496" width="2.33203125" style="54" customWidth="1"/>
    <col min="11497" max="11497" width="5" style="54" customWidth="1"/>
    <col min="11498" max="11498" width="9.6640625" style="54" customWidth="1"/>
    <col min="11499" max="11499" width="4.44140625" style="54" customWidth="1"/>
    <col min="11500" max="11500" width="15" style="54" customWidth="1"/>
    <col min="11501" max="11501" width="3.44140625" style="54" customWidth="1"/>
    <col min="11502" max="11739" width="8.6640625" style="54"/>
    <col min="11740" max="11740" width="2.6640625" style="54" customWidth="1"/>
    <col min="11741" max="11741" width="4.44140625" style="54" customWidth="1"/>
    <col min="11742" max="11742" width="7.6640625" style="54" customWidth="1"/>
    <col min="11743" max="11743" width="15.33203125" style="54" customWidth="1"/>
    <col min="11744" max="11745" width="3.6640625" style="54" customWidth="1"/>
    <col min="11746" max="11746" width="13.6640625" style="54" customWidth="1"/>
    <col min="11747" max="11747" width="2.6640625" style="54" customWidth="1"/>
    <col min="11748" max="11748" width="7.33203125" style="54" customWidth="1"/>
    <col min="11749" max="11749" width="4.6640625" style="54" customWidth="1"/>
    <col min="11750" max="11750" width="5.6640625" style="54" customWidth="1"/>
    <col min="11751" max="11751" width="38.33203125" style="54" customWidth="1"/>
    <col min="11752" max="11752" width="2.33203125" style="54" customWidth="1"/>
    <col min="11753" max="11753" width="5" style="54" customWidth="1"/>
    <col min="11754" max="11754" width="9.6640625" style="54" customWidth="1"/>
    <col min="11755" max="11755" width="4.44140625" style="54" customWidth="1"/>
    <col min="11756" max="11756" width="15" style="54" customWidth="1"/>
    <col min="11757" max="11757" width="3.44140625" style="54" customWidth="1"/>
    <col min="11758" max="11995" width="8.6640625" style="54"/>
    <col min="11996" max="11996" width="2.6640625" style="54" customWidth="1"/>
    <col min="11997" max="11997" width="4.44140625" style="54" customWidth="1"/>
    <col min="11998" max="11998" width="7.6640625" style="54" customWidth="1"/>
    <col min="11999" max="11999" width="15.33203125" style="54" customWidth="1"/>
    <col min="12000" max="12001" width="3.6640625" style="54" customWidth="1"/>
    <col min="12002" max="12002" width="13.6640625" style="54" customWidth="1"/>
    <col min="12003" max="12003" width="2.6640625" style="54" customWidth="1"/>
    <col min="12004" max="12004" width="7.33203125" style="54" customWidth="1"/>
    <col min="12005" max="12005" width="4.6640625" style="54" customWidth="1"/>
    <col min="12006" max="12006" width="5.6640625" style="54" customWidth="1"/>
    <col min="12007" max="12007" width="38.33203125" style="54" customWidth="1"/>
    <col min="12008" max="12008" width="2.33203125" style="54" customWidth="1"/>
    <col min="12009" max="12009" width="5" style="54" customWidth="1"/>
    <col min="12010" max="12010" width="9.6640625" style="54" customWidth="1"/>
    <col min="12011" max="12011" width="4.44140625" style="54" customWidth="1"/>
    <col min="12012" max="12012" width="15" style="54" customWidth="1"/>
    <col min="12013" max="12013" width="3.44140625" style="54" customWidth="1"/>
    <col min="12014" max="12251" width="8.6640625" style="54"/>
    <col min="12252" max="12252" width="2.6640625" style="54" customWidth="1"/>
    <col min="12253" max="12253" width="4.44140625" style="54" customWidth="1"/>
    <col min="12254" max="12254" width="7.6640625" style="54" customWidth="1"/>
    <col min="12255" max="12255" width="15.33203125" style="54" customWidth="1"/>
    <col min="12256" max="12257" width="3.6640625" style="54" customWidth="1"/>
    <col min="12258" max="12258" width="13.6640625" style="54" customWidth="1"/>
    <col min="12259" max="12259" width="2.6640625" style="54" customWidth="1"/>
    <col min="12260" max="12260" width="7.33203125" style="54" customWidth="1"/>
    <col min="12261" max="12261" width="4.6640625" style="54" customWidth="1"/>
    <col min="12262" max="12262" width="5.6640625" style="54" customWidth="1"/>
    <col min="12263" max="12263" width="38.33203125" style="54" customWidth="1"/>
    <col min="12264" max="12264" width="2.33203125" style="54" customWidth="1"/>
    <col min="12265" max="12265" width="5" style="54" customWidth="1"/>
    <col min="12266" max="12266" width="9.6640625" style="54" customWidth="1"/>
    <col min="12267" max="12267" width="4.44140625" style="54" customWidth="1"/>
    <col min="12268" max="12268" width="15" style="54" customWidth="1"/>
    <col min="12269" max="12269" width="3.44140625" style="54" customWidth="1"/>
    <col min="12270" max="12507" width="8.6640625" style="54"/>
    <col min="12508" max="12508" width="2.6640625" style="54" customWidth="1"/>
    <col min="12509" max="12509" width="4.44140625" style="54" customWidth="1"/>
    <col min="12510" max="12510" width="7.6640625" style="54" customWidth="1"/>
    <col min="12511" max="12511" width="15.33203125" style="54" customWidth="1"/>
    <col min="12512" max="12513" width="3.6640625" style="54" customWidth="1"/>
    <col min="12514" max="12514" width="13.6640625" style="54" customWidth="1"/>
    <col min="12515" max="12515" width="2.6640625" style="54" customWidth="1"/>
    <col min="12516" max="12516" width="7.33203125" style="54" customWidth="1"/>
    <col min="12517" max="12517" width="4.6640625" style="54" customWidth="1"/>
    <col min="12518" max="12518" width="5.6640625" style="54" customWidth="1"/>
    <col min="12519" max="12519" width="38.33203125" style="54" customWidth="1"/>
    <col min="12520" max="12520" width="2.33203125" style="54" customWidth="1"/>
    <col min="12521" max="12521" width="5" style="54" customWidth="1"/>
    <col min="12522" max="12522" width="9.6640625" style="54" customWidth="1"/>
    <col min="12523" max="12523" width="4.44140625" style="54" customWidth="1"/>
    <col min="12524" max="12524" width="15" style="54" customWidth="1"/>
    <col min="12525" max="12525" width="3.44140625" style="54" customWidth="1"/>
    <col min="12526" max="12763" width="8.6640625" style="54"/>
    <col min="12764" max="12764" width="2.6640625" style="54" customWidth="1"/>
    <col min="12765" max="12765" width="4.44140625" style="54" customWidth="1"/>
    <col min="12766" max="12766" width="7.6640625" style="54" customWidth="1"/>
    <col min="12767" max="12767" width="15.33203125" style="54" customWidth="1"/>
    <col min="12768" max="12769" width="3.6640625" style="54" customWidth="1"/>
    <col min="12770" max="12770" width="13.6640625" style="54" customWidth="1"/>
    <col min="12771" max="12771" width="2.6640625" style="54" customWidth="1"/>
    <col min="12772" max="12772" width="7.33203125" style="54" customWidth="1"/>
    <col min="12773" max="12773" width="4.6640625" style="54" customWidth="1"/>
    <col min="12774" max="12774" width="5.6640625" style="54" customWidth="1"/>
    <col min="12775" max="12775" width="38.33203125" style="54" customWidth="1"/>
    <col min="12776" max="12776" width="2.33203125" style="54" customWidth="1"/>
    <col min="12777" max="12777" width="5" style="54" customWidth="1"/>
    <col min="12778" max="12778" width="9.6640625" style="54" customWidth="1"/>
    <col min="12779" max="12779" width="4.44140625" style="54" customWidth="1"/>
    <col min="12780" max="12780" width="15" style="54" customWidth="1"/>
    <col min="12781" max="12781" width="3.44140625" style="54" customWidth="1"/>
    <col min="12782" max="13019" width="8.6640625" style="54"/>
    <col min="13020" max="13020" width="2.6640625" style="54" customWidth="1"/>
    <col min="13021" max="13021" width="4.44140625" style="54" customWidth="1"/>
    <col min="13022" max="13022" width="7.6640625" style="54" customWidth="1"/>
    <col min="13023" max="13023" width="15.33203125" style="54" customWidth="1"/>
    <col min="13024" max="13025" width="3.6640625" style="54" customWidth="1"/>
    <col min="13026" max="13026" width="13.6640625" style="54" customWidth="1"/>
    <col min="13027" max="13027" width="2.6640625" style="54" customWidth="1"/>
    <col min="13028" max="13028" width="7.33203125" style="54" customWidth="1"/>
    <col min="13029" max="13029" width="4.6640625" style="54" customWidth="1"/>
    <col min="13030" max="13030" width="5.6640625" style="54" customWidth="1"/>
    <col min="13031" max="13031" width="38.33203125" style="54" customWidth="1"/>
    <col min="13032" max="13032" width="2.33203125" style="54" customWidth="1"/>
    <col min="13033" max="13033" width="5" style="54" customWidth="1"/>
    <col min="13034" max="13034" width="9.6640625" style="54" customWidth="1"/>
    <col min="13035" max="13035" width="4.44140625" style="54" customWidth="1"/>
    <col min="13036" max="13036" width="15" style="54" customWidth="1"/>
    <col min="13037" max="13037" width="3.44140625" style="54" customWidth="1"/>
    <col min="13038" max="13275" width="8.6640625" style="54"/>
    <col min="13276" max="13276" width="2.6640625" style="54" customWidth="1"/>
    <col min="13277" max="13277" width="4.44140625" style="54" customWidth="1"/>
    <col min="13278" max="13278" width="7.6640625" style="54" customWidth="1"/>
    <col min="13279" max="13279" width="15.33203125" style="54" customWidth="1"/>
    <col min="13280" max="13281" width="3.6640625" style="54" customWidth="1"/>
    <col min="13282" max="13282" width="13.6640625" style="54" customWidth="1"/>
    <col min="13283" max="13283" width="2.6640625" style="54" customWidth="1"/>
    <col min="13284" max="13284" width="7.33203125" style="54" customWidth="1"/>
    <col min="13285" max="13285" width="4.6640625" style="54" customWidth="1"/>
    <col min="13286" max="13286" width="5.6640625" style="54" customWidth="1"/>
    <col min="13287" max="13287" width="38.33203125" style="54" customWidth="1"/>
    <col min="13288" max="13288" width="2.33203125" style="54" customWidth="1"/>
    <col min="13289" max="13289" width="5" style="54" customWidth="1"/>
    <col min="13290" max="13290" width="9.6640625" style="54" customWidth="1"/>
    <col min="13291" max="13291" width="4.44140625" style="54" customWidth="1"/>
    <col min="13292" max="13292" width="15" style="54" customWidth="1"/>
    <col min="13293" max="13293" width="3.44140625" style="54" customWidth="1"/>
    <col min="13294" max="13531" width="8.6640625" style="54"/>
    <col min="13532" max="13532" width="2.6640625" style="54" customWidth="1"/>
    <col min="13533" max="13533" width="4.44140625" style="54" customWidth="1"/>
    <col min="13534" max="13534" width="7.6640625" style="54" customWidth="1"/>
    <col min="13535" max="13535" width="15.33203125" style="54" customWidth="1"/>
    <col min="13536" max="13537" width="3.6640625" style="54" customWidth="1"/>
    <col min="13538" max="13538" width="13.6640625" style="54" customWidth="1"/>
    <col min="13539" max="13539" width="2.6640625" style="54" customWidth="1"/>
    <col min="13540" max="13540" width="7.33203125" style="54" customWidth="1"/>
    <col min="13541" max="13541" width="4.6640625" style="54" customWidth="1"/>
    <col min="13542" max="13542" width="5.6640625" style="54" customWidth="1"/>
    <col min="13543" max="13543" width="38.33203125" style="54" customWidth="1"/>
    <col min="13544" max="13544" width="2.33203125" style="54" customWidth="1"/>
    <col min="13545" max="13545" width="5" style="54" customWidth="1"/>
    <col min="13546" max="13546" width="9.6640625" style="54" customWidth="1"/>
    <col min="13547" max="13547" width="4.44140625" style="54" customWidth="1"/>
    <col min="13548" max="13548" width="15" style="54" customWidth="1"/>
    <col min="13549" max="13549" width="3.44140625" style="54" customWidth="1"/>
    <col min="13550" max="13787" width="8.6640625" style="54"/>
    <col min="13788" max="13788" width="2.6640625" style="54" customWidth="1"/>
    <col min="13789" max="13789" width="4.44140625" style="54" customWidth="1"/>
    <col min="13790" max="13790" width="7.6640625" style="54" customWidth="1"/>
    <col min="13791" max="13791" width="15.33203125" style="54" customWidth="1"/>
    <col min="13792" max="13793" width="3.6640625" style="54" customWidth="1"/>
    <col min="13794" max="13794" width="13.6640625" style="54" customWidth="1"/>
    <col min="13795" max="13795" width="2.6640625" style="54" customWidth="1"/>
    <col min="13796" max="13796" width="7.33203125" style="54" customWidth="1"/>
    <col min="13797" max="13797" width="4.6640625" style="54" customWidth="1"/>
    <col min="13798" max="13798" width="5.6640625" style="54" customWidth="1"/>
    <col min="13799" max="13799" width="38.33203125" style="54" customWidth="1"/>
    <col min="13800" max="13800" width="2.33203125" style="54" customWidth="1"/>
    <col min="13801" max="13801" width="5" style="54" customWidth="1"/>
    <col min="13802" max="13802" width="9.6640625" style="54" customWidth="1"/>
    <col min="13803" max="13803" width="4.44140625" style="54" customWidth="1"/>
    <col min="13804" max="13804" width="15" style="54" customWidth="1"/>
    <col min="13805" max="13805" width="3.44140625" style="54" customWidth="1"/>
    <col min="13806" max="14043" width="8.6640625" style="54"/>
    <col min="14044" max="14044" width="2.6640625" style="54" customWidth="1"/>
    <col min="14045" max="14045" width="4.44140625" style="54" customWidth="1"/>
    <col min="14046" max="14046" width="7.6640625" style="54" customWidth="1"/>
    <col min="14047" max="14047" width="15.33203125" style="54" customWidth="1"/>
    <col min="14048" max="14049" width="3.6640625" style="54" customWidth="1"/>
    <col min="14050" max="14050" width="13.6640625" style="54" customWidth="1"/>
    <col min="14051" max="14051" width="2.6640625" style="54" customWidth="1"/>
    <col min="14052" max="14052" width="7.33203125" style="54" customWidth="1"/>
    <col min="14053" max="14053" width="4.6640625" style="54" customWidth="1"/>
    <col min="14054" max="14054" width="5.6640625" style="54" customWidth="1"/>
    <col min="14055" max="14055" width="38.33203125" style="54" customWidth="1"/>
    <col min="14056" max="14056" width="2.33203125" style="54" customWidth="1"/>
    <col min="14057" max="14057" width="5" style="54" customWidth="1"/>
    <col min="14058" max="14058" width="9.6640625" style="54" customWidth="1"/>
    <col min="14059" max="14059" width="4.44140625" style="54" customWidth="1"/>
    <col min="14060" max="14060" width="15" style="54" customWidth="1"/>
    <col min="14061" max="14061" width="3.44140625" style="54" customWidth="1"/>
    <col min="14062" max="14299" width="8.6640625" style="54"/>
    <col min="14300" max="14300" width="2.6640625" style="54" customWidth="1"/>
    <col min="14301" max="14301" width="4.44140625" style="54" customWidth="1"/>
    <col min="14302" max="14302" width="7.6640625" style="54" customWidth="1"/>
    <col min="14303" max="14303" width="15.33203125" style="54" customWidth="1"/>
    <col min="14304" max="14305" width="3.6640625" style="54" customWidth="1"/>
    <col min="14306" max="14306" width="13.6640625" style="54" customWidth="1"/>
    <col min="14307" max="14307" width="2.6640625" style="54" customWidth="1"/>
    <col min="14308" max="14308" width="7.33203125" style="54" customWidth="1"/>
    <col min="14309" max="14309" width="4.6640625" style="54" customWidth="1"/>
    <col min="14310" max="14310" width="5.6640625" style="54" customWidth="1"/>
    <col min="14311" max="14311" width="38.33203125" style="54" customWidth="1"/>
    <col min="14312" max="14312" width="2.33203125" style="54" customWidth="1"/>
    <col min="14313" max="14313" width="5" style="54" customWidth="1"/>
    <col min="14314" max="14314" width="9.6640625" style="54" customWidth="1"/>
    <col min="14315" max="14315" width="4.44140625" style="54" customWidth="1"/>
    <col min="14316" max="14316" width="15" style="54" customWidth="1"/>
    <col min="14317" max="14317" width="3.44140625" style="54" customWidth="1"/>
    <col min="14318" max="14555" width="8.6640625" style="54"/>
    <col min="14556" max="14556" width="2.6640625" style="54" customWidth="1"/>
    <col min="14557" max="14557" width="4.44140625" style="54" customWidth="1"/>
    <col min="14558" max="14558" width="7.6640625" style="54" customWidth="1"/>
    <col min="14559" max="14559" width="15.33203125" style="54" customWidth="1"/>
    <col min="14560" max="14561" width="3.6640625" style="54" customWidth="1"/>
    <col min="14562" max="14562" width="13.6640625" style="54" customWidth="1"/>
    <col min="14563" max="14563" width="2.6640625" style="54" customWidth="1"/>
    <col min="14564" max="14564" width="7.33203125" style="54" customWidth="1"/>
    <col min="14565" max="14565" width="4.6640625" style="54" customWidth="1"/>
    <col min="14566" max="14566" width="5.6640625" style="54" customWidth="1"/>
    <col min="14567" max="14567" width="38.33203125" style="54" customWidth="1"/>
    <col min="14568" max="14568" width="2.33203125" style="54" customWidth="1"/>
    <col min="14569" max="14569" width="5" style="54" customWidth="1"/>
    <col min="14570" max="14570" width="9.6640625" style="54" customWidth="1"/>
    <col min="14571" max="14571" width="4.44140625" style="54" customWidth="1"/>
    <col min="14572" max="14572" width="15" style="54" customWidth="1"/>
    <col min="14573" max="14573" width="3.44140625" style="54" customWidth="1"/>
    <col min="14574" max="14811" width="8.6640625" style="54"/>
    <col min="14812" max="14812" width="2.6640625" style="54" customWidth="1"/>
    <col min="14813" max="14813" width="4.44140625" style="54" customWidth="1"/>
    <col min="14814" max="14814" width="7.6640625" style="54" customWidth="1"/>
    <col min="14815" max="14815" width="15.33203125" style="54" customWidth="1"/>
    <col min="14816" max="14817" width="3.6640625" style="54" customWidth="1"/>
    <col min="14818" max="14818" width="13.6640625" style="54" customWidth="1"/>
    <col min="14819" max="14819" width="2.6640625" style="54" customWidth="1"/>
    <col min="14820" max="14820" width="7.33203125" style="54" customWidth="1"/>
    <col min="14821" max="14821" width="4.6640625" style="54" customWidth="1"/>
    <col min="14822" max="14822" width="5.6640625" style="54" customWidth="1"/>
    <col min="14823" max="14823" width="38.33203125" style="54" customWidth="1"/>
    <col min="14824" max="14824" width="2.33203125" style="54" customWidth="1"/>
    <col min="14825" max="14825" width="5" style="54" customWidth="1"/>
    <col min="14826" max="14826" width="9.6640625" style="54" customWidth="1"/>
    <col min="14827" max="14827" width="4.44140625" style="54" customWidth="1"/>
    <col min="14828" max="14828" width="15" style="54" customWidth="1"/>
    <col min="14829" max="14829" width="3.44140625" style="54" customWidth="1"/>
    <col min="14830" max="15067" width="8.6640625" style="54"/>
    <col min="15068" max="15068" width="2.6640625" style="54" customWidth="1"/>
    <col min="15069" max="15069" width="4.44140625" style="54" customWidth="1"/>
    <col min="15070" max="15070" width="7.6640625" style="54" customWidth="1"/>
    <col min="15071" max="15071" width="15.33203125" style="54" customWidth="1"/>
    <col min="15072" max="15073" width="3.6640625" style="54" customWidth="1"/>
    <col min="15074" max="15074" width="13.6640625" style="54" customWidth="1"/>
    <col min="15075" max="15075" width="2.6640625" style="54" customWidth="1"/>
    <col min="15076" max="15076" width="7.33203125" style="54" customWidth="1"/>
    <col min="15077" max="15077" width="4.6640625" style="54" customWidth="1"/>
    <col min="15078" max="15078" width="5.6640625" style="54" customWidth="1"/>
    <col min="15079" max="15079" width="38.33203125" style="54" customWidth="1"/>
    <col min="15080" max="15080" width="2.33203125" style="54" customWidth="1"/>
    <col min="15081" max="15081" width="5" style="54" customWidth="1"/>
    <col min="15082" max="15082" width="9.6640625" style="54" customWidth="1"/>
    <col min="15083" max="15083" width="4.44140625" style="54" customWidth="1"/>
    <col min="15084" max="15084" width="15" style="54" customWidth="1"/>
    <col min="15085" max="15085" width="3.44140625" style="54" customWidth="1"/>
    <col min="15086" max="15323" width="8.6640625" style="54"/>
    <col min="15324" max="15324" width="2.6640625" style="54" customWidth="1"/>
    <col min="15325" max="15325" width="4.44140625" style="54" customWidth="1"/>
    <col min="15326" max="15326" width="7.6640625" style="54" customWidth="1"/>
    <col min="15327" max="15327" width="15.33203125" style="54" customWidth="1"/>
    <col min="15328" max="15329" width="3.6640625" style="54" customWidth="1"/>
    <col min="15330" max="15330" width="13.6640625" style="54" customWidth="1"/>
    <col min="15331" max="15331" width="2.6640625" style="54" customWidth="1"/>
    <col min="15332" max="15332" width="7.33203125" style="54" customWidth="1"/>
    <col min="15333" max="15333" width="4.6640625" style="54" customWidth="1"/>
    <col min="15334" max="15334" width="5.6640625" style="54" customWidth="1"/>
    <col min="15335" max="15335" width="38.33203125" style="54" customWidth="1"/>
    <col min="15336" max="15336" width="2.33203125" style="54" customWidth="1"/>
    <col min="15337" max="15337" width="5" style="54" customWidth="1"/>
    <col min="15338" max="15338" width="9.6640625" style="54" customWidth="1"/>
    <col min="15339" max="15339" width="4.44140625" style="54" customWidth="1"/>
    <col min="15340" max="15340" width="15" style="54" customWidth="1"/>
    <col min="15341" max="15341" width="3.44140625" style="54" customWidth="1"/>
    <col min="15342" max="15579" width="8.6640625" style="54"/>
    <col min="15580" max="15580" width="2.6640625" style="54" customWidth="1"/>
    <col min="15581" max="15581" width="4.44140625" style="54" customWidth="1"/>
    <col min="15582" max="15582" width="7.6640625" style="54" customWidth="1"/>
    <col min="15583" max="15583" width="15.33203125" style="54" customWidth="1"/>
    <col min="15584" max="15585" width="3.6640625" style="54" customWidth="1"/>
    <col min="15586" max="15586" width="13.6640625" style="54" customWidth="1"/>
    <col min="15587" max="15587" width="2.6640625" style="54" customWidth="1"/>
    <col min="15588" max="15588" width="7.33203125" style="54" customWidth="1"/>
    <col min="15589" max="15589" width="4.6640625" style="54" customWidth="1"/>
    <col min="15590" max="15590" width="5.6640625" style="54" customWidth="1"/>
    <col min="15591" max="15591" width="38.33203125" style="54" customWidth="1"/>
    <col min="15592" max="15592" width="2.33203125" style="54" customWidth="1"/>
    <col min="15593" max="15593" width="5" style="54" customWidth="1"/>
    <col min="15594" max="15594" width="9.6640625" style="54" customWidth="1"/>
    <col min="15595" max="15595" width="4.44140625" style="54" customWidth="1"/>
    <col min="15596" max="15596" width="15" style="54" customWidth="1"/>
    <col min="15597" max="15597" width="3.44140625" style="54" customWidth="1"/>
    <col min="15598" max="15835" width="8.6640625" style="54"/>
    <col min="15836" max="15836" width="2.6640625" style="54" customWidth="1"/>
    <col min="15837" max="15837" width="4.44140625" style="54" customWidth="1"/>
    <col min="15838" max="15838" width="7.6640625" style="54" customWidth="1"/>
    <col min="15839" max="15839" width="15.33203125" style="54" customWidth="1"/>
    <col min="15840" max="15841" width="3.6640625" style="54" customWidth="1"/>
    <col min="15842" max="15842" width="13.6640625" style="54" customWidth="1"/>
    <col min="15843" max="15843" width="2.6640625" style="54" customWidth="1"/>
    <col min="15844" max="15844" width="7.33203125" style="54" customWidth="1"/>
    <col min="15845" max="15845" width="4.6640625" style="54" customWidth="1"/>
    <col min="15846" max="15846" width="5.6640625" style="54" customWidth="1"/>
    <col min="15847" max="15847" width="38.33203125" style="54" customWidth="1"/>
    <col min="15848" max="15848" width="2.33203125" style="54" customWidth="1"/>
    <col min="15849" max="15849" width="5" style="54" customWidth="1"/>
    <col min="15850" max="15850" width="9.6640625" style="54" customWidth="1"/>
    <col min="15851" max="15851" width="4.44140625" style="54" customWidth="1"/>
    <col min="15852" max="15852" width="15" style="54" customWidth="1"/>
    <col min="15853" max="15853" width="3.44140625" style="54" customWidth="1"/>
    <col min="15854" max="16091" width="8.6640625" style="54"/>
    <col min="16092" max="16092" width="2.6640625" style="54" customWidth="1"/>
    <col min="16093" max="16093" width="4.44140625" style="54" customWidth="1"/>
    <col min="16094" max="16094" width="7.6640625" style="54" customWidth="1"/>
    <col min="16095" max="16095" width="15.33203125" style="54" customWidth="1"/>
    <col min="16096" max="16097" width="3.6640625" style="54" customWidth="1"/>
    <col min="16098" max="16098" width="13.6640625" style="54" customWidth="1"/>
    <col min="16099" max="16099" width="2.6640625" style="54" customWidth="1"/>
    <col min="16100" max="16100" width="7.33203125" style="54" customWidth="1"/>
    <col min="16101" max="16101" width="4.6640625" style="54" customWidth="1"/>
    <col min="16102" max="16102" width="5.6640625" style="54" customWidth="1"/>
    <col min="16103" max="16103" width="38.33203125" style="54" customWidth="1"/>
    <col min="16104" max="16104" width="2.33203125" style="54" customWidth="1"/>
    <col min="16105" max="16105" width="5" style="54" customWidth="1"/>
    <col min="16106" max="16106" width="9.6640625" style="54" customWidth="1"/>
    <col min="16107" max="16107" width="4.44140625" style="54" customWidth="1"/>
    <col min="16108" max="16108" width="15" style="54" customWidth="1"/>
    <col min="16109" max="16109" width="3.44140625" style="54" customWidth="1"/>
    <col min="16110" max="16384" width="8.6640625" style="54"/>
  </cols>
  <sheetData>
    <row r="2" spans="2:17" ht="19.5" customHeight="1" x14ac:dyDescent="0.3">
      <c r="B2" s="202" t="s">
        <v>106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2:17" ht="20.25" customHeight="1" x14ac:dyDescent="0.3">
      <c r="B4" s="127" t="s">
        <v>105</v>
      </c>
      <c r="C4" s="127"/>
      <c r="E4" s="129" t="s">
        <v>74</v>
      </c>
      <c r="F4" s="130" t="str">
        <f>'Rekap Evaluasi'!C13</f>
        <v>CV. LEPO GAYO INDAH</v>
      </c>
      <c r="G4" s="131"/>
      <c r="H4" s="128"/>
      <c r="I4" s="128"/>
      <c r="J4" s="128"/>
      <c r="K4" s="128"/>
      <c r="N4" s="129"/>
      <c r="O4" s="131"/>
    </row>
    <row r="5" spans="2:17" ht="16.95" customHeight="1" x14ac:dyDescent="0.3">
      <c r="B5" s="54" t="s">
        <v>104</v>
      </c>
      <c r="E5" s="129" t="s">
        <v>74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2:17" ht="31.95" customHeight="1" x14ac:dyDescent="0.3">
      <c r="B6" s="54" t="s">
        <v>103</v>
      </c>
      <c r="E6" s="129" t="s">
        <v>74</v>
      </c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2:17" ht="20.25" customHeight="1" x14ac:dyDescent="0.3">
      <c r="B7" s="54" t="s">
        <v>102</v>
      </c>
      <c r="E7" s="129" t="s">
        <v>74</v>
      </c>
      <c r="F7" s="130" t="s">
        <v>101</v>
      </c>
      <c r="N7" s="129"/>
      <c r="O7" s="128"/>
    </row>
    <row r="8" spans="2:17" ht="20.25" customHeight="1" thickBot="1" x14ac:dyDescent="0.35">
      <c r="G8" s="127"/>
    </row>
    <row r="9" spans="2:17" ht="20.25" customHeight="1" thickBot="1" x14ac:dyDescent="0.35">
      <c r="B9" s="126" t="s">
        <v>63</v>
      </c>
      <c r="C9" s="205" t="s">
        <v>72</v>
      </c>
      <c r="D9" s="205"/>
      <c r="E9" s="205"/>
      <c r="F9" s="205"/>
      <c r="G9" s="205"/>
      <c r="H9" s="205"/>
      <c r="I9" s="205"/>
      <c r="J9" s="205"/>
      <c r="K9" s="205"/>
      <c r="L9" s="206"/>
      <c r="M9" s="205" t="s">
        <v>19</v>
      </c>
      <c r="N9" s="205"/>
      <c r="O9" s="205"/>
      <c r="P9" s="205"/>
      <c r="Q9" s="207"/>
    </row>
    <row r="10" spans="2:17" ht="20.25" customHeight="1" thickTop="1" thickBot="1" x14ac:dyDescent="0.35">
      <c r="B10" s="125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2:17" ht="18" customHeight="1" thickTop="1" x14ac:dyDescent="0.3">
      <c r="B11" s="124"/>
      <c r="C11" s="60"/>
      <c r="D11" s="62"/>
      <c r="E11" s="62"/>
      <c r="F11" s="62"/>
      <c r="G11" s="62"/>
      <c r="H11" s="62"/>
      <c r="I11" s="62"/>
      <c r="J11" s="62"/>
      <c r="K11" s="62"/>
      <c r="L11" s="61"/>
      <c r="M11" s="62"/>
      <c r="N11" s="62"/>
      <c r="O11" s="62"/>
      <c r="P11" s="62"/>
      <c r="Q11" s="123"/>
    </row>
    <row r="12" spans="2:17" ht="20.25" customHeight="1" x14ac:dyDescent="0.3">
      <c r="B12" s="102">
        <v>1</v>
      </c>
      <c r="C12" s="80" t="s">
        <v>100</v>
      </c>
      <c r="D12" s="79"/>
      <c r="E12" s="79"/>
      <c r="F12" s="79"/>
      <c r="G12" s="79"/>
      <c r="H12" s="79"/>
      <c r="I12" s="79" t="s">
        <v>99</v>
      </c>
      <c r="J12" s="79"/>
      <c r="K12" s="79"/>
      <c r="L12" s="81"/>
      <c r="M12" s="79"/>
      <c r="N12" s="122" t="s">
        <v>66</v>
      </c>
      <c r="O12" s="79" t="s">
        <v>60</v>
      </c>
      <c r="P12" s="83"/>
      <c r="Q12" s="96" t="s">
        <v>71</v>
      </c>
    </row>
    <row r="13" spans="2:17" ht="20.25" customHeight="1" x14ac:dyDescent="0.3">
      <c r="B13" s="102"/>
      <c r="C13" s="101" t="s">
        <v>80</v>
      </c>
      <c r="D13" s="79" t="s">
        <v>98</v>
      </c>
      <c r="E13" s="79"/>
      <c r="F13" s="79"/>
      <c r="G13" s="117" t="s">
        <v>74</v>
      </c>
      <c r="H13" s="79"/>
      <c r="I13" s="118"/>
      <c r="J13" s="79"/>
      <c r="K13" s="79"/>
      <c r="L13" s="81"/>
      <c r="M13" s="79"/>
      <c r="N13" s="84" t="s">
        <v>66</v>
      </c>
      <c r="O13" s="79" t="s">
        <v>70</v>
      </c>
      <c r="P13" s="83"/>
      <c r="Q13" s="96" t="s">
        <v>69</v>
      </c>
    </row>
    <row r="14" spans="2:17" ht="36" customHeight="1" x14ac:dyDescent="0.3">
      <c r="B14" s="102"/>
      <c r="C14" s="101" t="s">
        <v>78</v>
      </c>
      <c r="D14" s="79" t="s">
        <v>97</v>
      </c>
      <c r="E14" s="79"/>
      <c r="F14" s="79"/>
      <c r="G14" s="117" t="s">
        <v>74</v>
      </c>
      <c r="H14" s="79"/>
      <c r="I14" s="178"/>
      <c r="J14" s="178"/>
      <c r="K14" s="178"/>
      <c r="L14" s="179"/>
      <c r="M14" s="79"/>
      <c r="N14" s="84" t="s">
        <v>66</v>
      </c>
      <c r="O14" s="79" t="s">
        <v>70</v>
      </c>
      <c r="P14" s="83"/>
      <c r="Q14" s="96" t="s">
        <v>69</v>
      </c>
    </row>
    <row r="15" spans="2:17" ht="20.25" customHeight="1" x14ac:dyDescent="0.3">
      <c r="B15" s="102"/>
      <c r="C15" s="101" t="s">
        <v>76</v>
      </c>
      <c r="D15" s="79" t="s">
        <v>96</v>
      </c>
      <c r="E15" s="79"/>
      <c r="F15" s="79"/>
      <c r="G15" s="117" t="s">
        <v>74</v>
      </c>
      <c r="H15" s="79"/>
      <c r="I15" s="118"/>
      <c r="J15" s="79"/>
      <c r="K15" s="79"/>
      <c r="L15" s="81"/>
      <c r="M15" s="79"/>
      <c r="N15" s="84"/>
      <c r="O15" s="79" t="s">
        <v>70</v>
      </c>
      <c r="P15" s="83"/>
      <c r="Q15" s="96" t="s">
        <v>69</v>
      </c>
    </row>
    <row r="16" spans="2:17" ht="15" customHeight="1" x14ac:dyDescent="0.3">
      <c r="B16" s="102"/>
      <c r="C16" s="101"/>
      <c r="D16" s="121"/>
      <c r="E16" s="121"/>
      <c r="F16" s="121"/>
      <c r="G16" s="121"/>
      <c r="H16" s="121"/>
      <c r="I16" s="98"/>
      <c r="J16" s="121"/>
      <c r="K16" s="121"/>
      <c r="L16" s="81"/>
      <c r="M16" s="79"/>
      <c r="N16" s="94"/>
      <c r="O16" s="79"/>
      <c r="P16" s="94"/>
      <c r="Q16" s="96"/>
    </row>
    <row r="17" spans="2:17" ht="20.25" customHeight="1" x14ac:dyDescent="0.3">
      <c r="B17" s="102">
        <v>2</v>
      </c>
      <c r="C17" s="80" t="s">
        <v>95</v>
      </c>
      <c r="D17" s="79"/>
      <c r="E17" s="79"/>
      <c r="F17" s="79"/>
      <c r="G17" s="79"/>
      <c r="H17" s="79"/>
      <c r="I17" s="79"/>
      <c r="J17" s="79"/>
      <c r="K17" s="79"/>
      <c r="L17" s="81"/>
      <c r="M17" s="79"/>
      <c r="N17" s="84" t="s">
        <v>66</v>
      </c>
      <c r="O17" s="79" t="s">
        <v>60</v>
      </c>
      <c r="P17" s="83"/>
      <c r="Q17" s="96" t="s">
        <v>71</v>
      </c>
    </row>
    <row r="18" spans="2:17" ht="17.25" customHeight="1" x14ac:dyDescent="0.3">
      <c r="B18" s="102"/>
      <c r="C18" s="101" t="s">
        <v>80</v>
      </c>
      <c r="D18" s="79" t="s">
        <v>83</v>
      </c>
      <c r="E18" s="79"/>
      <c r="F18" s="79"/>
      <c r="G18" s="117" t="s">
        <v>74</v>
      </c>
      <c r="H18" s="118"/>
      <c r="I18" s="118"/>
      <c r="J18" s="79"/>
      <c r="K18" s="79"/>
      <c r="L18" s="119"/>
      <c r="M18" s="79"/>
      <c r="N18" s="84" t="s">
        <v>66</v>
      </c>
      <c r="O18" s="79" t="s">
        <v>70</v>
      </c>
      <c r="P18" s="83"/>
      <c r="Q18" s="96" t="s">
        <v>69</v>
      </c>
    </row>
    <row r="19" spans="2:17" ht="20.25" customHeight="1" x14ac:dyDescent="0.3">
      <c r="B19" s="102"/>
      <c r="C19" s="101" t="s">
        <v>78</v>
      </c>
      <c r="D19" s="79" t="s">
        <v>94</v>
      </c>
      <c r="E19" s="79"/>
      <c r="F19" s="79"/>
      <c r="G19" s="117" t="s">
        <v>74</v>
      </c>
      <c r="H19" s="79"/>
      <c r="I19" s="118"/>
      <c r="J19" s="79"/>
      <c r="K19" s="79"/>
      <c r="L19" s="119"/>
      <c r="M19" s="79"/>
      <c r="N19" s="84" t="s">
        <v>66</v>
      </c>
      <c r="O19" s="79" t="s">
        <v>70</v>
      </c>
      <c r="P19" s="83"/>
      <c r="Q19" s="96" t="s">
        <v>69</v>
      </c>
    </row>
    <row r="20" spans="2:17" ht="20.25" customHeight="1" x14ac:dyDescent="0.3">
      <c r="B20" s="102"/>
      <c r="C20" s="101" t="s">
        <v>76</v>
      </c>
      <c r="D20" s="79" t="s">
        <v>93</v>
      </c>
      <c r="E20" s="79"/>
      <c r="F20" s="79"/>
      <c r="G20" s="117" t="s">
        <v>74</v>
      </c>
      <c r="H20" s="79"/>
      <c r="I20" s="120"/>
      <c r="J20" s="79"/>
      <c r="K20" s="79"/>
      <c r="L20" s="119"/>
      <c r="M20" s="79"/>
      <c r="N20" s="84" t="s">
        <v>66</v>
      </c>
      <c r="O20" s="79" t="s">
        <v>70</v>
      </c>
      <c r="P20" s="83"/>
      <c r="Q20" s="96" t="s">
        <v>69</v>
      </c>
    </row>
    <row r="21" spans="2:17" ht="18.45" customHeight="1" x14ac:dyDescent="0.3">
      <c r="B21" s="102"/>
      <c r="C21" s="80"/>
      <c r="D21" s="79"/>
      <c r="E21" s="79"/>
      <c r="F21" s="79"/>
      <c r="G21" s="117"/>
      <c r="H21" s="79"/>
      <c r="I21" s="79"/>
      <c r="J21" s="79"/>
      <c r="K21" s="79"/>
      <c r="L21" s="81"/>
      <c r="M21" s="79"/>
      <c r="N21" s="79"/>
      <c r="O21" s="79"/>
      <c r="P21" s="79"/>
      <c r="Q21" s="96"/>
    </row>
    <row r="22" spans="2:17" ht="18" customHeight="1" x14ac:dyDescent="0.3">
      <c r="B22" s="102">
        <v>3</v>
      </c>
      <c r="C22" s="80" t="s">
        <v>92</v>
      </c>
      <c r="D22" s="79"/>
      <c r="E22" s="79"/>
      <c r="F22" s="79"/>
      <c r="G22" s="117"/>
      <c r="H22" s="79"/>
      <c r="I22" s="79"/>
      <c r="J22" s="79"/>
      <c r="K22" s="79"/>
      <c r="L22" s="81"/>
      <c r="M22" s="79"/>
      <c r="N22" s="84" t="s">
        <v>66</v>
      </c>
      <c r="O22" s="79" t="s">
        <v>60</v>
      </c>
      <c r="P22" s="83"/>
      <c r="Q22" s="96" t="s">
        <v>71</v>
      </c>
    </row>
    <row r="23" spans="2:17" ht="47.25" customHeight="1" x14ac:dyDescent="0.3">
      <c r="B23" s="102"/>
      <c r="C23" s="180" t="s">
        <v>109</v>
      </c>
      <c r="D23" s="181"/>
      <c r="E23" s="181"/>
      <c r="F23" s="181"/>
      <c r="G23" s="181"/>
      <c r="H23" s="181"/>
      <c r="I23" s="181"/>
      <c r="J23" s="181"/>
      <c r="K23" s="181"/>
      <c r="L23" s="182"/>
      <c r="M23" s="79"/>
      <c r="N23" s="84"/>
      <c r="O23" s="79"/>
      <c r="P23" s="83"/>
      <c r="Q23" s="96"/>
    </row>
    <row r="24" spans="2:17" ht="20.25" customHeight="1" x14ac:dyDescent="0.3">
      <c r="B24" s="102"/>
      <c r="C24" s="101" t="s">
        <v>80</v>
      </c>
      <c r="D24" s="79" t="s">
        <v>91</v>
      </c>
      <c r="E24" s="79"/>
      <c r="F24" s="79"/>
      <c r="G24" s="117" t="s">
        <v>74</v>
      </c>
      <c r="H24" s="118"/>
      <c r="I24" s="118"/>
      <c r="J24" s="79"/>
      <c r="K24" s="117"/>
      <c r="L24" s="81"/>
      <c r="M24" s="79"/>
      <c r="N24" s="84" t="s">
        <v>66</v>
      </c>
      <c r="O24" s="79" t="s">
        <v>70</v>
      </c>
      <c r="P24" s="83"/>
      <c r="Q24" s="96" t="s">
        <v>69</v>
      </c>
    </row>
    <row r="25" spans="2:17" ht="20.25" customHeight="1" x14ac:dyDescent="0.3">
      <c r="B25" s="102"/>
      <c r="C25" s="101" t="s">
        <v>78</v>
      </c>
      <c r="D25" s="79" t="s">
        <v>90</v>
      </c>
      <c r="E25" s="79"/>
      <c r="F25" s="79"/>
      <c r="G25" s="117" t="s">
        <v>74</v>
      </c>
      <c r="H25" s="118"/>
      <c r="I25" s="118"/>
      <c r="J25" s="79"/>
      <c r="K25" s="117"/>
      <c r="L25" s="81"/>
      <c r="M25" s="79"/>
      <c r="N25" s="84" t="s">
        <v>66</v>
      </c>
      <c r="O25" s="79" t="s">
        <v>70</v>
      </c>
      <c r="P25" s="83"/>
      <c r="Q25" s="96" t="s">
        <v>69</v>
      </c>
    </row>
    <row r="26" spans="2:17" ht="20.25" customHeight="1" x14ac:dyDescent="0.3">
      <c r="B26" s="102"/>
      <c r="C26" s="101" t="s">
        <v>76</v>
      </c>
      <c r="D26" s="79" t="s">
        <v>89</v>
      </c>
      <c r="E26" s="79"/>
      <c r="F26" s="79"/>
      <c r="G26" s="117" t="s">
        <v>74</v>
      </c>
      <c r="H26" s="79"/>
      <c r="I26" s="79"/>
      <c r="J26" s="79"/>
      <c r="K26" s="79"/>
      <c r="L26" s="81"/>
      <c r="M26" s="79"/>
      <c r="N26" s="84" t="s">
        <v>66</v>
      </c>
      <c r="O26" s="79" t="s">
        <v>70</v>
      </c>
      <c r="P26" s="83"/>
      <c r="Q26" s="96" t="s">
        <v>69</v>
      </c>
    </row>
    <row r="27" spans="2:17" ht="20.25" customHeight="1" x14ac:dyDescent="0.3">
      <c r="B27" s="102"/>
      <c r="C27" s="101" t="s">
        <v>88</v>
      </c>
      <c r="D27" s="79" t="s">
        <v>87</v>
      </c>
      <c r="E27" s="79"/>
      <c r="F27" s="79"/>
      <c r="G27" s="117" t="s">
        <v>74</v>
      </c>
      <c r="H27" s="79"/>
      <c r="I27" s="79"/>
      <c r="J27" s="79"/>
      <c r="K27" s="79"/>
      <c r="L27" s="81"/>
      <c r="M27" s="79"/>
      <c r="N27" s="84" t="s">
        <v>66</v>
      </c>
      <c r="O27" s="79" t="s">
        <v>70</v>
      </c>
      <c r="P27" s="83"/>
      <c r="Q27" s="96" t="s">
        <v>69</v>
      </c>
    </row>
    <row r="28" spans="2:17" ht="20.25" customHeight="1" x14ac:dyDescent="0.3">
      <c r="B28" s="102"/>
      <c r="C28" s="101"/>
      <c r="D28" s="79"/>
      <c r="E28" s="79"/>
      <c r="F28" s="79"/>
      <c r="G28" s="117"/>
      <c r="H28" s="79"/>
      <c r="I28" s="79"/>
      <c r="J28" s="79"/>
      <c r="K28" s="79"/>
      <c r="L28" s="81"/>
      <c r="M28" s="79"/>
      <c r="N28" s="97"/>
      <c r="O28" s="79"/>
      <c r="Q28" s="96"/>
    </row>
    <row r="29" spans="2:17" ht="20.25" customHeight="1" x14ac:dyDescent="0.3">
      <c r="B29" s="102"/>
      <c r="C29" s="101"/>
      <c r="D29" s="79"/>
      <c r="E29" s="79"/>
      <c r="F29" s="79"/>
      <c r="G29" s="117"/>
      <c r="H29" s="79"/>
      <c r="I29" s="79"/>
      <c r="J29" s="79"/>
      <c r="K29" s="79"/>
      <c r="L29" s="81"/>
      <c r="M29" s="79"/>
      <c r="N29" s="84"/>
      <c r="O29" s="79"/>
      <c r="P29" s="83"/>
      <c r="Q29" s="96"/>
    </row>
    <row r="30" spans="2:17" ht="20.25" customHeight="1" x14ac:dyDescent="0.3">
      <c r="B30" s="102">
        <v>4</v>
      </c>
      <c r="C30" s="80" t="s">
        <v>86</v>
      </c>
      <c r="D30" s="79"/>
      <c r="E30" s="79"/>
      <c r="F30" s="79"/>
      <c r="G30" s="79"/>
      <c r="H30" s="79"/>
      <c r="I30" s="79"/>
      <c r="J30" s="79"/>
      <c r="K30" s="79"/>
      <c r="L30" s="81"/>
      <c r="M30" s="79"/>
      <c r="N30" s="84"/>
      <c r="O30" s="79" t="s">
        <v>60</v>
      </c>
      <c r="P30" s="83"/>
      <c r="Q30" s="96" t="s">
        <v>71</v>
      </c>
    </row>
    <row r="31" spans="2:17" ht="20.25" customHeight="1" x14ac:dyDescent="0.3">
      <c r="B31" s="102"/>
      <c r="C31" s="101" t="s">
        <v>80</v>
      </c>
      <c r="D31" s="79" t="s">
        <v>85</v>
      </c>
      <c r="E31" s="79"/>
      <c r="F31" s="79"/>
      <c r="G31" s="79"/>
      <c r="H31" s="79" t="s">
        <v>74</v>
      </c>
      <c r="I31" s="116"/>
      <c r="J31" s="115"/>
      <c r="K31" s="115"/>
      <c r="L31" s="114"/>
      <c r="M31" s="79"/>
      <c r="N31" s="84" t="s">
        <v>66</v>
      </c>
      <c r="O31" s="79" t="s">
        <v>70</v>
      </c>
      <c r="P31" s="83"/>
      <c r="Q31" s="96" t="s">
        <v>69</v>
      </c>
    </row>
    <row r="32" spans="2:17" ht="20.25" customHeight="1" x14ac:dyDescent="0.3">
      <c r="B32" s="102"/>
      <c r="C32" s="101" t="s">
        <v>78</v>
      </c>
      <c r="D32" s="79" t="s">
        <v>84</v>
      </c>
      <c r="E32" s="79"/>
      <c r="F32" s="79"/>
      <c r="G32" s="79"/>
      <c r="H32" s="79" t="s">
        <v>74</v>
      </c>
      <c r="I32" s="113"/>
      <c r="J32" s="113"/>
      <c r="K32" s="113"/>
      <c r="L32" s="112"/>
      <c r="M32" s="79"/>
      <c r="N32" s="84" t="s">
        <v>66</v>
      </c>
      <c r="O32" s="79" t="s">
        <v>70</v>
      </c>
      <c r="P32" s="83"/>
      <c r="Q32" s="96" t="s">
        <v>69</v>
      </c>
    </row>
    <row r="33" spans="2:17" ht="20.25" customHeight="1" x14ac:dyDescent="0.3">
      <c r="B33" s="102"/>
      <c r="C33" s="101"/>
      <c r="D33" s="79" t="s">
        <v>83</v>
      </c>
      <c r="E33" s="79"/>
      <c r="F33" s="79"/>
      <c r="G33" s="79"/>
      <c r="H33" s="79" t="s">
        <v>74</v>
      </c>
      <c r="I33" s="183"/>
      <c r="J33" s="183"/>
      <c r="K33" s="183"/>
      <c r="L33" s="184"/>
      <c r="M33" s="79"/>
      <c r="N33" s="79"/>
      <c r="O33" s="79"/>
      <c r="P33" s="79"/>
      <c r="Q33" s="96"/>
    </row>
    <row r="34" spans="2:17" ht="18" customHeight="1" x14ac:dyDescent="0.3">
      <c r="B34" s="102"/>
      <c r="C34" s="101"/>
      <c r="D34" s="79"/>
      <c r="E34" s="79"/>
      <c r="F34" s="79"/>
      <c r="G34" s="79"/>
      <c r="H34" s="79"/>
      <c r="I34" s="79"/>
      <c r="J34" s="79"/>
      <c r="K34" s="79"/>
      <c r="L34" s="81"/>
      <c r="M34" s="79"/>
      <c r="N34" s="79"/>
      <c r="O34" s="79"/>
      <c r="P34" s="79"/>
      <c r="Q34" s="96"/>
    </row>
    <row r="35" spans="2:17" ht="20.25" customHeight="1" x14ac:dyDescent="0.3">
      <c r="B35" s="102">
        <v>5</v>
      </c>
      <c r="C35" s="80" t="s">
        <v>82</v>
      </c>
      <c r="D35" s="79"/>
      <c r="E35" s="79"/>
      <c r="F35" s="79"/>
      <c r="G35" s="79"/>
      <c r="H35" s="79"/>
      <c r="I35" s="79"/>
      <c r="J35" s="79"/>
      <c r="K35" s="79"/>
      <c r="L35" s="81"/>
      <c r="M35" s="79"/>
      <c r="N35" s="84" t="s">
        <v>66</v>
      </c>
      <c r="O35" s="79" t="s">
        <v>60</v>
      </c>
      <c r="P35" s="83"/>
      <c r="Q35" s="96" t="s">
        <v>71</v>
      </c>
    </row>
    <row r="36" spans="2:17" ht="20.25" customHeight="1" x14ac:dyDescent="0.3">
      <c r="B36" s="102"/>
      <c r="C36" s="101" t="s">
        <v>80</v>
      </c>
      <c r="D36" s="98" t="s">
        <v>79</v>
      </c>
      <c r="E36" s="98" t="s">
        <v>74</v>
      </c>
      <c r="F36" s="108"/>
      <c r="G36" s="109"/>
      <c r="H36" s="99"/>
      <c r="I36" s="98"/>
      <c r="J36" s="98"/>
      <c r="K36" s="98"/>
      <c r="L36" s="81"/>
      <c r="M36" s="79"/>
      <c r="N36" s="84" t="s">
        <v>66</v>
      </c>
      <c r="O36" s="79" t="s">
        <v>70</v>
      </c>
      <c r="P36" s="83"/>
      <c r="Q36" s="96" t="s">
        <v>69</v>
      </c>
    </row>
    <row r="37" spans="2:17" ht="20.25" customHeight="1" x14ac:dyDescent="0.3">
      <c r="B37" s="102"/>
      <c r="C37" s="101" t="s">
        <v>78</v>
      </c>
      <c r="D37" s="98" t="s">
        <v>77</v>
      </c>
      <c r="E37" s="98" t="s">
        <v>74</v>
      </c>
      <c r="F37" s="108"/>
      <c r="G37" s="109"/>
      <c r="H37" s="99"/>
      <c r="I37" s="98"/>
      <c r="J37" s="98"/>
      <c r="K37" s="98"/>
      <c r="L37" s="81"/>
      <c r="M37" s="79"/>
      <c r="N37" s="84" t="s">
        <v>66</v>
      </c>
      <c r="O37" s="79" t="s">
        <v>70</v>
      </c>
      <c r="P37" s="83"/>
      <c r="Q37" s="96" t="s">
        <v>69</v>
      </c>
    </row>
    <row r="38" spans="2:17" ht="20.25" customHeight="1" x14ac:dyDescent="0.3">
      <c r="B38" s="102"/>
      <c r="C38" s="101" t="s">
        <v>76</v>
      </c>
      <c r="D38" s="98" t="s">
        <v>75</v>
      </c>
      <c r="E38" s="98" t="s">
        <v>74</v>
      </c>
      <c r="F38" s="98"/>
      <c r="G38" s="111"/>
      <c r="H38" s="99"/>
      <c r="I38" s="98"/>
      <c r="J38" s="98"/>
      <c r="K38" s="98"/>
      <c r="L38" s="81"/>
      <c r="M38" s="79"/>
      <c r="N38" s="84" t="s">
        <v>66</v>
      </c>
      <c r="O38" s="79" t="s">
        <v>70</v>
      </c>
      <c r="P38" s="83"/>
      <c r="Q38" s="96" t="s">
        <v>69</v>
      </c>
    </row>
    <row r="39" spans="2:17" ht="20.25" customHeight="1" x14ac:dyDescent="0.3">
      <c r="B39" s="102"/>
      <c r="C39" s="80" t="s">
        <v>81</v>
      </c>
      <c r="D39" s="79"/>
      <c r="E39" s="79"/>
      <c r="F39" s="79"/>
      <c r="G39" s="99"/>
      <c r="H39" s="110"/>
      <c r="I39" s="79"/>
      <c r="J39" s="79"/>
      <c r="K39" s="79"/>
      <c r="L39" s="81"/>
      <c r="M39" s="79"/>
      <c r="N39" s="84" t="s">
        <v>66</v>
      </c>
      <c r="O39" s="79" t="s">
        <v>60</v>
      </c>
      <c r="P39" s="83"/>
      <c r="Q39" s="96" t="s">
        <v>71</v>
      </c>
    </row>
    <row r="40" spans="2:17" ht="20.25" customHeight="1" x14ac:dyDescent="0.3">
      <c r="B40" s="102"/>
      <c r="C40" s="101" t="s">
        <v>80</v>
      </c>
      <c r="D40" s="98" t="s">
        <v>79</v>
      </c>
      <c r="E40" s="98" t="s">
        <v>74</v>
      </c>
      <c r="F40" s="108"/>
      <c r="G40" s="109"/>
      <c r="H40" s="99"/>
      <c r="I40" s="98"/>
      <c r="J40" s="98"/>
      <c r="K40" s="98"/>
      <c r="L40" s="81"/>
      <c r="M40" s="79"/>
      <c r="N40" s="84" t="s">
        <v>66</v>
      </c>
      <c r="O40" s="79" t="s">
        <v>70</v>
      </c>
      <c r="P40" s="83"/>
      <c r="Q40" s="96" t="s">
        <v>69</v>
      </c>
    </row>
    <row r="41" spans="2:17" ht="20.25" customHeight="1" x14ac:dyDescent="0.3">
      <c r="B41" s="102"/>
      <c r="C41" s="101" t="s">
        <v>78</v>
      </c>
      <c r="D41" s="98" t="s">
        <v>77</v>
      </c>
      <c r="E41" s="98" t="s">
        <v>74</v>
      </c>
      <c r="F41" s="108"/>
      <c r="G41" s="107"/>
      <c r="H41" s="99"/>
      <c r="I41" s="98"/>
      <c r="J41" s="98"/>
      <c r="K41" s="98"/>
      <c r="L41" s="81"/>
      <c r="M41" s="79"/>
      <c r="N41" s="84" t="s">
        <v>66</v>
      </c>
      <c r="O41" s="79" t="s">
        <v>70</v>
      </c>
      <c r="P41" s="83"/>
      <c r="Q41" s="96" t="s">
        <v>69</v>
      </c>
    </row>
    <row r="42" spans="2:17" ht="20.25" customHeight="1" x14ac:dyDescent="0.3">
      <c r="B42" s="102"/>
      <c r="C42" s="106" t="s">
        <v>76</v>
      </c>
      <c r="D42" s="103" t="s">
        <v>75</v>
      </c>
      <c r="E42" s="103" t="s">
        <v>74</v>
      </c>
      <c r="F42" s="103"/>
      <c r="G42" s="105"/>
      <c r="H42" s="104"/>
      <c r="I42" s="103"/>
      <c r="J42" s="103"/>
      <c r="K42" s="103"/>
      <c r="L42" s="90"/>
      <c r="M42" s="89"/>
      <c r="N42" s="84" t="s">
        <v>66</v>
      </c>
      <c r="O42" s="89" t="s">
        <v>70</v>
      </c>
      <c r="P42" s="83"/>
      <c r="Q42" s="88" t="s">
        <v>69</v>
      </c>
    </row>
    <row r="43" spans="2:17" ht="20.25" customHeight="1" x14ac:dyDescent="0.3">
      <c r="B43" s="102"/>
      <c r="C43" s="101"/>
      <c r="D43" s="98"/>
      <c r="E43" s="98"/>
      <c r="F43" s="98"/>
      <c r="G43" s="100"/>
      <c r="H43" s="99"/>
      <c r="I43" s="98"/>
      <c r="J43" s="98"/>
      <c r="K43" s="98"/>
      <c r="L43" s="81"/>
      <c r="M43" s="79"/>
      <c r="N43" s="97"/>
      <c r="O43" s="79"/>
      <c r="Q43" s="96"/>
    </row>
    <row r="44" spans="2:17" ht="79.95" customHeight="1" x14ac:dyDescent="0.3">
      <c r="B44" s="95">
        <v>6</v>
      </c>
      <c r="C44" s="185" t="s">
        <v>73</v>
      </c>
      <c r="D44" s="185"/>
      <c r="E44" s="185"/>
      <c r="F44" s="185"/>
      <c r="G44" s="185"/>
      <c r="H44" s="185"/>
      <c r="I44" s="185"/>
      <c r="J44" s="185"/>
      <c r="K44" s="185"/>
      <c r="L44" s="186"/>
      <c r="M44" s="94"/>
      <c r="N44" s="84" t="s">
        <v>66</v>
      </c>
      <c r="O44" s="94" t="s">
        <v>60</v>
      </c>
      <c r="P44" s="83"/>
      <c r="Q44" s="93" t="s">
        <v>71</v>
      </c>
    </row>
    <row r="45" spans="2:17" ht="20.25" customHeight="1" thickBot="1" x14ac:dyDescent="0.35">
      <c r="B45" s="92"/>
      <c r="C45" s="91"/>
      <c r="D45" s="89"/>
      <c r="E45" s="89"/>
      <c r="F45" s="89"/>
      <c r="G45" s="89"/>
      <c r="H45" s="89"/>
      <c r="I45" s="89"/>
      <c r="J45" s="89"/>
      <c r="K45" s="89"/>
      <c r="L45" s="90"/>
      <c r="M45" s="89"/>
      <c r="N45" s="89"/>
      <c r="O45" s="89"/>
      <c r="P45" s="89"/>
      <c r="Q45" s="88"/>
    </row>
    <row r="46" spans="2:17" ht="20.25" customHeight="1" thickTop="1" x14ac:dyDescent="0.3">
      <c r="B46" s="87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2:17" ht="20.25" customHeight="1" thickBot="1" x14ac:dyDescent="0.35">
      <c r="B47" s="8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ht="20.25" customHeight="1" thickTop="1" thickBot="1" x14ac:dyDescent="0.35">
      <c r="B48" s="64" t="s">
        <v>63</v>
      </c>
      <c r="C48" s="187" t="s">
        <v>72</v>
      </c>
      <c r="D48" s="187"/>
      <c r="E48" s="187"/>
      <c r="F48" s="187"/>
      <c r="G48" s="187"/>
      <c r="H48" s="187"/>
      <c r="I48" s="187"/>
      <c r="J48" s="187"/>
      <c r="K48" s="187"/>
      <c r="L48" s="188"/>
      <c r="M48" s="187" t="s">
        <v>19</v>
      </c>
      <c r="N48" s="187"/>
      <c r="O48" s="187"/>
      <c r="P48" s="187"/>
      <c r="Q48" s="191"/>
    </row>
    <row r="49" spans="2:17" ht="12.75" customHeight="1" thickTop="1" x14ac:dyDescent="0.3">
      <c r="B49" s="82"/>
      <c r="C49" s="80"/>
      <c r="D49" s="79"/>
      <c r="E49" s="79"/>
      <c r="F49" s="79"/>
      <c r="G49" s="79"/>
      <c r="H49" s="79"/>
      <c r="I49" s="79"/>
      <c r="J49" s="79"/>
      <c r="K49" s="79"/>
      <c r="L49" s="81"/>
      <c r="M49" s="80"/>
      <c r="N49" s="79"/>
      <c r="O49" s="79"/>
      <c r="P49" s="79"/>
      <c r="Q49" s="78"/>
    </row>
    <row r="50" spans="2:17" ht="20.25" customHeight="1" x14ac:dyDescent="0.3">
      <c r="B50" s="82">
        <v>7</v>
      </c>
      <c r="C50" s="192" t="s">
        <v>107</v>
      </c>
      <c r="D50" s="193"/>
      <c r="E50" s="193"/>
      <c r="F50" s="193"/>
      <c r="G50" s="193"/>
      <c r="H50" s="193"/>
      <c r="I50" s="193"/>
      <c r="J50" s="193"/>
      <c r="K50" s="193"/>
      <c r="L50" s="194"/>
      <c r="M50" s="80"/>
      <c r="N50" s="84" t="s">
        <v>66</v>
      </c>
      <c r="O50" s="79" t="s">
        <v>60</v>
      </c>
      <c r="P50" s="83"/>
      <c r="Q50" s="78" t="s">
        <v>71</v>
      </c>
    </row>
    <row r="51" spans="2:17" ht="20.25" customHeight="1" x14ac:dyDescent="0.3">
      <c r="B51" s="82"/>
      <c r="C51" s="195"/>
      <c r="D51" s="196"/>
      <c r="E51" s="196"/>
      <c r="F51" s="196"/>
      <c r="G51" s="196"/>
      <c r="H51" s="196"/>
      <c r="I51" s="196"/>
      <c r="J51" s="196"/>
      <c r="K51" s="196"/>
      <c r="L51" s="197"/>
      <c r="M51" s="80"/>
      <c r="N51" s="84" t="s">
        <v>66</v>
      </c>
      <c r="O51" s="79" t="s">
        <v>70</v>
      </c>
      <c r="P51" s="83"/>
      <c r="Q51" s="78" t="s">
        <v>69</v>
      </c>
    </row>
    <row r="52" spans="2:17" ht="20.25" customHeight="1" x14ac:dyDescent="0.3">
      <c r="B52" s="82"/>
      <c r="C52" s="80" t="s">
        <v>68</v>
      </c>
      <c r="D52" s="79"/>
      <c r="E52" s="79"/>
      <c r="F52" s="79"/>
      <c r="G52" s="79"/>
      <c r="H52" s="79"/>
      <c r="I52" s="79"/>
      <c r="J52" s="79"/>
      <c r="K52" s="79"/>
      <c r="L52" s="81"/>
      <c r="M52" s="80"/>
      <c r="N52" s="79"/>
      <c r="O52" s="79"/>
      <c r="P52" s="79"/>
      <c r="Q52" s="78"/>
    </row>
    <row r="53" spans="2:17" ht="20.25" customHeight="1" thickBot="1" x14ac:dyDescent="0.35">
      <c r="B53" s="77"/>
      <c r="C53" s="75"/>
      <c r="D53" s="74"/>
      <c r="E53" s="74"/>
      <c r="F53" s="74"/>
      <c r="G53" s="74"/>
      <c r="H53" s="74"/>
      <c r="I53" s="74"/>
      <c r="J53" s="74"/>
      <c r="K53" s="74"/>
      <c r="L53" s="76"/>
      <c r="M53" s="75"/>
      <c r="N53" s="74"/>
      <c r="O53" s="74"/>
      <c r="P53" s="74"/>
      <c r="Q53" s="73"/>
    </row>
    <row r="54" spans="2:17" ht="41.25" customHeight="1" thickBot="1" x14ac:dyDescent="0.35">
      <c r="B54" s="72"/>
      <c r="C54" s="69"/>
      <c r="D54" s="71"/>
      <c r="E54" s="71"/>
      <c r="F54" s="71"/>
      <c r="G54" s="71"/>
      <c r="H54" s="71"/>
      <c r="I54" s="71"/>
      <c r="J54" s="71"/>
      <c r="K54" s="71"/>
      <c r="L54" s="70" t="s">
        <v>67</v>
      </c>
      <c r="M54" s="69"/>
      <c r="N54" s="67" t="s">
        <v>66</v>
      </c>
      <c r="O54" s="68" t="s">
        <v>27</v>
      </c>
      <c r="P54" s="67"/>
      <c r="Q54" s="66" t="s">
        <v>65</v>
      </c>
    </row>
    <row r="55" spans="2:17" ht="16.8" thickTop="1" thickBot="1" x14ac:dyDescent="0.35">
      <c r="B55" s="65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</row>
    <row r="56" spans="2:17" ht="32.4" customHeight="1" thickTop="1" thickBot="1" x14ac:dyDescent="0.35">
      <c r="B56" s="64" t="s">
        <v>63</v>
      </c>
      <c r="C56" s="198" t="s">
        <v>108</v>
      </c>
      <c r="D56" s="199"/>
      <c r="E56" s="199"/>
      <c r="F56" s="199"/>
      <c r="G56" s="199"/>
      <c r="H56" s="199"/>
      <c r="I56" s="199"/>
      <c r="J56" s="199"/>
      <c r="K56" s="199"/>
      <c r="L56" s="200"/>
      <c r="M56" s="198" t="s">
        <v>62</v>
      </c>
      <c r="N56" s="199"/>
      <c r="O56" s="200"/>
      <c r="P56" s="198" t="s">
        <v>64</v>
      </c>
      <c r="Q56" s="201"/>
    </row>
    <row r="57" spans="2:17" ht="16.2" thickTop="1" x14ac:dyDescent="0.3">
      <c r="B57" s="63">
        <v>1</v>
      </c>
      <c r="C57" s="60"/>
      <c r="D57" s="62"/>
      <c r="E57" s="62"/>
      <c r="F57" s="62"/>
      <c r="G57" s="62"/>
      <c r="H57" s="62"/>
      <c r="I57" s="62"/>
      <c r="J57" s="62"/>
      <c r="K57" s="62"/>
      <c r="L57" s="61"/>
      <c r="M57" s="172"/>
      <c r="N57" s="173"/>
      <c r="O57" s="174"/>
      <c r="P57" s="60"/>
      <c r="Q57" s="59"/>
    </row>
    <row r="58" spans="2:17" x14ac:dyDescent="0.3">
      <c r="B58" s="58"/>
      <c r="C58" s="56"/>
      <c r="L58" s="57"/>
      <c r="M58" s="175"/>
      <c r="N58" s="176"/>
      <c r="O58" s="177"/>
      <c r="P58" s="56"/>
      <c r="Q58" s="55"/>
    </row>
  </sheetData>
  <mergeCells count="19">
    <mergeCell ref="C10:L10"/>
    <mergeCell ref="M10:Q10"/>
    <mergeCell ref="B2:Q2"/>
    <mergeCell ref="F5:Q5"/>
    <mergeCell ref="F6:Q6"/>
    <mergeCell ref="C9:L9"/>
    <mergeCell ref="M9:Q9"/>
    <mergeCell ref="M58:O58"/>
    <mergeCell ref="I14:L14"/>
    <mergeCell ref="C23:L23"/>
    <mergeCell ref="I33:L33"/>
    <mergeCell ref="C44:L44"/>
    <mergeCell ref="C48:L48"/>
    <mergeCell ref="M48:Q48"/>
    <mergeCell ref="C50:L51"/>
    <mergeCell ref="C56:L56"/>
    <mergeCell ref="M56:O56"/>
    <mergeCell ref="P56:Q56"/>
    <mergeCell ref="M57:O57"/>
  </mergeCells>
  <pageMargins left="0.7" right="0.7" top="0.75" bottom="0.75" header="0.3" footer="0.3"/>
  <pageSetup paperSize="9" scale="55" orientation="portrait" horizontalDpi="4294967295" verticalDpi="4294967295" r:id="rId1"/>
  <rowBreaks count="1" manualBreakCount="1">
    <brk id="4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CV. Gayo Indah</vt:lpstr>
      <vt:lpstr>PT. Puga Mandiri</vt:lpstr>
      <vt:lpstr>CV. Build Kanaka</vt:lpstr>
      <vt:lpstr>CV. Labang Donya</vt:lpstr>
      <vt:lpstr>CV. Bukit Barisan</vt:lpstr>
      <vt:lpstr>PT.  Rafisco</vt:lpstr>
      <vt:lpstr>CV. Fata</vt:lpstr>
      <vt:lpstr>CV. Glee</vt:lpstr>
      <vt:lpstr>PT.  A (3)</vt:lpstr>
      <vt:lpstr>Rekap E. Kualifikasi</vt:lpstr>
      <vt:lpstr>Evaluasi Administrasi</vt:lpstr>
      <vt:lpstr>Evaluasi T.A</vt:lpstr>
      <vt:lpstr>Evaluasi ALAT</vt:lpstr>
      <vt:lpstr>Evaluasi RKK</vt:lpstr>
      <vt:lpstr>Evaluasi Harga</vt:lpstr>
      <vt:lpstr>Rekap Evaluasi</vt:lpstr>
      <vt:lpstr>Sheet1</vt:lpstr>
      <vt:lpstr>'CV. Build Kanaka'!Print_Area</vt:lpstr>
      <vt:lpstr>'CV. Bukit Barisan'!Print_Area</vt:lpstr>
      <vt:lpstr>'CV. Fata'!Print_Area</vt:lpstr>
      <vt:lpstr>'CV. Gayo Indah'!Print_Area</vt:lpstr>
      <vt:lpstr>'CV. Glee'!Print_Area</vt:lpstr>
      <vt:lpstr>'CV. Labang Donya'!Print_Area</vt:lpstr>
      <vt:lpstr>'Evaluasi ALAT'!Print_Area</vt:lpstr>
      <vt:lpstr>'Evaluasi RKK'!Print_Area</vt:lpstr>
      <vt:lpstr>'PT.  A (3)'!Print_Area</vt:lpstr>
      <vt:lpstr>'PT.  Rafisco'!Print_Area</vt:lpstr>
      <vt:lpstr>'PT. Puga Mandiri'!Print_Area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PCBERSAMA</dc:creator>
  <cp:lastModifiedBy>Asus ZenBook</cp:lastModifiedBy>
  <dcterms:created xsi:type="dcterms:W3CDTF">2023-01-25T11:30:05Z</dcterms:created>
  <dcterms:modified xsi:type="dcterms:W3CDTF">2023-01-31T04:54:58Z</dcterms:modified>
</cp:coreProperties>
</file>